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O\Desktop\ARTICULO 29 y 46 TRANSPARENCIA\ARTICULO 29\Agua Tecoman\FORMATOS COMPLETOS 2021\CP PERLA CONTABILIDAD - 2do. TRIMESTRE\completos perla contabilidad\"/>
    </mc:Choice>
  </mc:AlternateContent>
  <bookViews>
    <workbookView xWindow="6225" yWindow="-15" windowWidth="6105" windowHeight="7305" activeTab="1"/>
  </bookViews>
  <sheets>
    <sheet name="Reporte de Formatos" sheetId="1" r:id="rId1"/>
    <sheet name="Tabla_497760" sheetId="2" r:id="rId2"/>
  </sheets>
  <calcPr calcId="152511"/>
</workbook>
</file>

<file path=xl/calcChain.xml><?xml version="1.0" encoding="utf-8"?>
<calcChain xmlns="http://schemas.openxmlformats.org/spreadsheetml/2006/main">
  <c r="F75" i="2" l="1"/>
  <c r="I75" i="2" s="1"/>
  <c r="F74" i="2"/>
  <c r="I74" i="2" s="1"/>
  <c r="F73" i="2"/>
  <c r="I73" i="2" s="1"/>
  <c r="F72" i="2"/>
  <c r="I72" i="2" s="1"/>
  <c r="F71" i="2"/>
  <c r="I71" i="2" s="1"/>
  <c r="F70" i="2"/>
  <c r="I70" i="2" s="1"/>
  <c r="F69" i="2"/>
  <c r="I69" i="2" s="1"/>
  <c r="H68" i="2"/>
  <c r="G68" i="2"/>
  <c r="E68" i="2"/>
  <c r="D68" i="2"/>
  <c r="F67" i="2"/>
  <c r="I67" i="2" s="1"/>
  <c r="F66" i="2"/>
  <c r="I66" i="2" s="1"/>
  <c r="F65" i="2"/>
  <c r="I65" i="2" s="1"/>
  <c r="H64" i="2"/>
  <c r="G64" i="2"/>
  <c r="E64" i="2"/>
  <c r="D64" i="2"/>
  <c r="F63" i="2"/>
  <c r="I63" i="2" s="1"/>
  <c r="F62" i="2"/>
  <c r="I62" i="2" s="1"/>
  <c r="F61" i="2"/>
  <c r="I61" i="2" s="1"/>
  <c r="F60" i="2"/>
  <c r="I60" i="2" s="1"/>
  <c r="F59" i="2"/>
  <c r="I59" i="2" s="1"/>
  <c r="F58" i="2"/>
  <c r="I58" i="2" s="1"/>
  <c r="F57" i="2"/>
  <c r="I57" i="2" s="1"/>
  <c r="H56" i="2"/>
  <c r="G56" i="2"/>
  <c r="E56" i="2"/>
  <c r="D56" i="2"/>
  <c r="F55" i="2"/>
  <c r="I55" i="2" s="1"/>
  <c r="F54" i="2"/>
  <c r="I54" i="2" s="1"/>
  <c r="F53" i="2"/>
  <c r="I53" i="2" s="1"/>
  <c r="H52" i="2"/>
  <c r="G52" i="2"/>
  <c r="E52" i="2"/>
  <c r="D52" i="2"/>
  <c r="F51" i="2"/>
  <c r="I51" i="2" s="1"/>
  <c r="F50" i="2"/>
  <c r="I50" i="2" s="1"/>
  <c r="F49" i="2"/>
  <c r="I49" i="2" s="1"/>
  <c r="F48" i="2"/>
  <c r="I48" i="2" s="1"/>
  <c r="F47" i="2"/>
  <c r="I47" i="2" s="1"/>
  <c r="F46" i="2"/>
  <c r="I46" i="2" s="1"/>
  <c r="F45" i="2"/>
  <c r="I45" i="2" s="1"/>
  <c r="F44" i="2"/>
  <c r="I44" i="2" s="1"/>
  <c r="F43" i="2"/>
  <c r="I43" i="2" s="1"/>
  <c r="H42" i="2"/>
  <c r="G42" i="2"/>
  <c r="E42" i="2"/>
  <c r="D42" i="2"/>
  <c r="F41" i="2"/>
  <c r="I41" i="2" s="1"/>
  <c r="F40" i="2"/>
  <c r="I40" i="2" s="1"/>
  <c r="F39" i="2"/>
  <c r="I39" i="2" s="1"/>
  <c r="F38" i="2"/>
  <c r="I38" i="2" s="1"/>
  <c r="F37" i="2"/>
  <c r="I37" i="2" s="1"/>
  <c r="F36" i="2"/>
  <c r="I36" i="2" s="1"/>
  <c r="F35" i="2"/>
  <c r="I35" i="2" s="1"/>
  <c r="F34" i="2"/>
  <c r="I34" i="2" s="1"/>
  <c r="F33" i="2"/>
  <c r="I33" i="2" s="1"/>
  <c r="H32" i="2"/>
  <c r="G32" i="2"/>
  <c r="E32" i="2"/>
  <c r="D32" i="2"/>
  <c r="F31" i="2"/>
  <c r="I31" i="2" s="1"/>
  <c r="F30" i="2"/>
  <c r="I30" i="2" s="1"/>
  <c r="F29" i="2"/>
  <c r="I29" i="2" s="1"/>
  <c r="F28" i="2"/>
  <c r="I28" i="2" s="1"/>
  <c r="F27" i="2"/>
  <c r="I27" i="2" s="1"/>
  <c r="F26" i="2"/>
  <c r="I26" i="2" s="1"/>
  <c r="F25" i="2"/>
  <c r="I25" i="2" s="1"/>
  <c r="F24" i="2"/>
  <c r="I24" i="2" s="1"/>
  <c r="F23" i="2"/>
  <c r="I23" i="2" s="1"/>
  <c r="H22" i="2"/>
  <c r="G22" i="2"/>
  <c r="E22" i="2"/>
  <c r="D22" i="2"/>
  <c r="F21" i="2"/>
  <c r="I21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H12" i="2"/>
  <c r="G12" i="2"/>
  <c r="E12" i="2"/>
  <c r="D12" i="2"/>
  <c r="F11" i="2"/>
  <c r="I11" i="2" s="1"/>
  <c r="F10" i="2"/>
  <c r="I10" i="2" s="1"/>
  <c r="F9" i="2"/>
  <c r="I9" i="2" s="1"/>
  <c r="F8" i="2"/>
  <c r="I8" i="2" s="1"/>
  <c r="F7" i="2"/>
  <c r="I7" i="2" s="1"/>
  <c r="F6" i="2"/>
  <c r="I6" i="2" s="1"/>
  <c r="F5" i="2"/>
  <c r="I5" i="2" s="1"/>
  <c r="H4" i="2"/>
  <c r="G4" i="2"/>
  <c r="E4" i="2"/>
  <c r="D4" i="2"/>
  <c r="F68" i="2" l="1"/>
  <c r="I68" i="2"/>
  <c r="F32" i="2"/>
  <c r="F56" i="2"/>
  <c r="I64" i="2"/>
  <c r="I42" i="2"/>
  <c r="F4" i="2"/>
  <c r="F12" i="2"/>
  <c r="I22" i="2"/>
  <c r="I52" i="2"/>
  <c r="F22" i="2"/>
  <c r="I32" i="2"/>
  <c r="F52" i="2"/>
  <c r="I56" i="2"/>
  <c r="F42" i="2"/>
  <c r="F64" i="2"/>
  <c r="I4" i="2"/>
  <c r="I12" i="2"/>
</calcChain>
</file>

<file path=xl/sharedStrings.xml><?xml version="1.0" encoding="utf-8"?>
<sst xmlns="http://schemas.openxmlformats.org/spreadsheetml/2006/main" count="204" uniqueCount="124">
  <si>
    <t>52550</t>
  </si>
  <si>
    <t>TÍTULO</t>
  </si>
  <si>
    <t>NOMBRE CORTO</t>
  </si>
  <si>
    <t>DESCRIPCIÓN</t>
  </si>
  <si>
    <t>Presupuesto asignado_Ejercicio de los egresos presupuestarios</t>
  </si>
  <si>
    <t>LTG-LTAIPEC29FXXI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</si>
  <si>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</si>
  <si>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</si>
  <si>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</si>
  <si>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</si>
  <si>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</si>
  <si>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</si>
  <si>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</si>
  <si>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</si>
  <si>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497752</t>
  </si>
  <si>
    <t>497757</t>
  </si>
  <si>
    <t>497756</t>
  </si>
  <si>
    <t>497760</t>
  </si>
  <si>
    <t>497755</t>
  </si>
  <si>
    <t>497759</t>
  </si>
  <si>
    <t>497753</t>
  </si>
  <si>
    <t>497754</t>
  </si>
  <si>
    <t>497758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</si>
  <si>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</si>
  <si>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</si>
  <si>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</si>
  <si>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</si>
  <si>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Tabla_497760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</si>
  <si>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</si>
  <si>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</si>
  <si>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</si>
  <si>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</si>
  <si>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</si>
  <si>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</si>
  <si>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63967</t>
  </si>
  <si>
    <t>63968</t>
  </si>
  <si>
    <t>63969</t>
  </si>
  <si>
    <t>63970</t>
  </si>
  <si>
    <t>63971</t>
  </si>
  <si>
    <t>63972</t>
  </si>
  <si>
    <t>63973</t>
  </si>
  <si>
    <t>63974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</si>
  <si>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</si>
  <si>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</si>
  <si>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</si>
  <si>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</si>
  <si>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</si>
  <si>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</si>
  <si>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</si>
  <si>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</si>
  <si>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</si>
  <si>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</si>
  <si>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</si>
  <si>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</si>
  <si>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</si>
  <si>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</si>
  <si>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</si>
  <si>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</si>
  <si>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</si>
  <si>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</si>
  <si>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DIRECCION ADMINISTRATIVA/SUBDIRECCION DE CONTABILIDAD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</si>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</sst>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A70" workbookViewId="0">
      <selection activeCell="C87" sqref="C87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2.7109375" customWidth="1"/>
    <col min="4" max="4" width="24.42578125" customWidth="1"/>
    <col min="5" max="5" width="27.5703125" customWidth="1"/>
    <col min="6" max="6" width="57.5703125" customWidth="1"/>
    <col min="7" max="7" width="17.5703125" bestFit="1" customWidth="1"/>
    <col min="8" max="8" width="20" bestFit="1" customWidth="1"/>
    <col min="9" max="9" width="14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ht="59.25" customHeight="1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  <c r="J3" s="11"/>
      <c r="K3" s="11"/>
      <c r="L3" s="11"/>
      <c r="M3" s="11"/>
      <c r="N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14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14" ht="64.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14" x14ac:dyDescent="0.25">
      <c r="A8">
        <v>2020</v>
      </c>
      <c r="B8" s="4">
        <v>43922</v>
      </c>
      <c r="C8" s="4">
        <v>44012</v>
      </c>
      <c r="D8" s="5">
        <v>1</v>
      </c>
      <c r="E8" s="5"/>
      <c r="F8" s="3" t="s">
        <v>60</v>
      </c>
      <c r="G8" s="4">
        <v>44013</v>
      </c>
      <c r="H8" s="4">
        <v>44017</v>
      </c>
    </row>
    <row r="9" spans="1:14" x14ac:dyDescent="0.25">
      <c r="A9" s="3">
        <v>2020</v>
      </c>
      <c r="B9" s="4">
        <v>43922</v>
      </c>
      <c r="C9" s="4">
        <v>44012</v>
      </c>
      <c r="D9" s="5">
        <v>2</v>
      </c>
      <c r="E9" s="5"/>
      <c r="F9" s="5" t="s">
        <v>60</v>
      </c>
      <c r="G9" s="4">
        <v>44013</v>
      </c>
      <c r="H9" s="4">
        <v>44017</v>
      </c>
    </row>
    <row r="10" spans="1:14" x14ac:dyDescent="0.25">
      <c r="A10" s="3">
        <v>2020</v>
      </c>
      <c r="B10" s="4">
        <v>43922</v>
      </c>
      <c r="C10" s="4">
        <v>44012</v>
      </c>
      <c r="D10" s="5">
        <v>3</v>
      </c>
      <c r="E10" s="5"/>
      <c r="F10" s="5" t="s">
        <v>60</v>
      </c>
      <c r="G10" s="4">
        <v>44013</v>
      </c>
      <c r="H10" s="4">
        <v>44017</v>
      </c>
    </row>
    <row r="11" spans="1:14" x14ac:dyDescent="0.25">
      <c r="A11" s="3">
        <v>2020</v>
      </c>
      <c r="B11" s="4">
        <v>43922</v>
      </c>
      <c r="C11" s="4">
        <v>44012</v>
      </c>
      <c r="D11" s="6">
        <v>4</v>
      </c>
      <c r="E11" s="5"/>
      <c r="F11" s="5" t="s">
        <v>60</v>
      </c>
      <c r="G11" s="4">
        <v>44013</v>
      </c>
      <c r="H11" s="4">
        <v>44017</v>
      </c>
    </row>
    <row r="12" spans="1:14" x14ac:dyDescent="0.25">
      <c r="A12" s="3">
        <v>2020</v>
      </c>
      <c r="B12" s="4">
        <v>43922</v>
      </c>
      <c r="C12" s="4">
        <v>44012</v>
      </c>
      <c r="D12" s="5">
        <v>5</v>
      </c>
      <c r="E12" s="5"/>
      <c r="F12" s="5" t="s">
        <v>60</v>
      </c>
      <c r="G12" s="4">
        <v>44013</v>
      </c>
      <c r="H12" s="4">
        <v>44017</v>
      </c>
    </row>
    <row r="13" spans="1:14" x14ac:dyDescent="0.25">
      <c r="A13" s="3">
        <v>2020</v>
      </c>
      <c r="B13" s="4">
        <v>43922</v>
      </c>
      <c r="C13" s="4">
        <v>44012</v>
      </c>
      <c r="D13" s="5">
        <v>6</v>
      </c>
      <c r="E13" s="5"/>
      <c r="F13" s="5" t="s">
        <v>60</v>
      </c>
      <c r="G13" s="4">
        <v>44013</v>
      </c>
      <c r="H13" s="4">
        <v>44017</v>
      </c>
    </row>
    <row r="14" spans="1:14" x14ac:dyDescent="0.25">
      <c r="A14" s="3">
        <v>2020</v>
      </c>
      <c r="B14" s="4">
        <v>43922</v>
      </c>
      <c r="C14" s="4">
        <v>44012</v>
      </c>
      <c r="D14" s="5">
        <v>7</v>
      </c>
      <c r="E14" s="5"/>
      <c r="F14" s="5" t="s">
        <v>60</v>
      </c>
      <c r="G14" s="4">
        <v>44013</v>
      </c>
      <c r="H14" s="4">
        <v>44017</v>
      </c>
    </row>
    <row r="15" spans="1:14" x14ac:dyDescent="0.25">
      <c r="A15" s="5">
        <v>2020</v>
      </c>
      <c r="B15" s="4">
        <v>43922</v>
      </c>
      <c r="C15" s="4">
        <v>44012</v>
      </c>
      <c r="D15" s="6">
        <v>8</v>
      </c>
      <c r="E15" s="5"/>
      <c r="F15" s="5" t="s">
        <v>60</v>
      </c>
      <c r="G15" s="4">
        <v>44013</v>
      </c>
      <c r="H15" s="4">
        <v>44017</v>
      </c>
    </row>
    <row r="16" spans="1:14" x14ac:dyDescent="0.25">
      <c r="A16" s="5">
        <v>2020</v>
      </c>
      <c r="B16" s="4">
        <v>43922</v>
      </c>
      <c r="C16" s="4">
        <v>44012</v>
      </c>
      <c r="D16" s="5">
        <v>9</v>
      </c>
      <c r="E16" s="5"/>
      <c r="F16" s="5" t="s">
        <v>60</v>
      </c>
      <c r="G16" s="4">
        <v>44013</v>
      </c>
      <c r="H16" s="4">
        <v>44017</v>
      </c>
    </row>
    <row r="17" spans="1:8" x14ac:dyDescent="0.25">
      <c r="A17" s="5">
        <v>2020</v>
      </c>
      <c r="B17" s="4">
        <v>43922</v>
      </c>
      <c r="C17" s="4">
        <v>44012</v>
      </c>
      <c r="D17" s="5">
        <v>10</v>
      </c>
      <c r="E17" s="5"/>
      <c r="F17" s="5" t="s">
        <v>60</v>
      </c>
      <c r="G17" s="4">
        <v>44013</v>
      </c>
      <c r="H17" s="4">
        <v>44017</v>
      </c>
    </row>
    <row r="18" spans="1:8" x14ac:dyDescent="0.25">
      <c r="A18" s="5">
        <v>2020</v>
      </c>
      <c r="B18" s="4">
        <v>43922</v>
      </c>
      <c r="C18" s="4">
        <v>44012</v>
      </c>
      <c r="D18" s="5">
        <v>11</v>
      </c>
      <c r="E18" s="5"/>
      <c r="F18" s="5" t="s">
        <v>60</v>
      </c>
      <c r="G18" s="4">
        <v>44013</v>
      </c>
      <c r="H18" s="4">
        <v>44017</v>
      </c>
    </row>
    <row r="19" spans="1:8" x14ac:dyDescent="0.25">
      <c r="A19" s="5">
        <v>2020</v>
      </c>
      <c r="B19" s="4">
        <v>43922</v>
      </c>
      <c r="C19" s="4">
        <v>44012</v>
      </c>
      <c r="D19" s="6">
        <v>12</v>
      </c>
      <c r="E19" s="5"/>
      <c r="F19" s="5" t="s">
        <v>60</v>
      </c>
      <c r="G19" s="4">
        <v>44013</v>
      </c>
      <c r="H19" s="4">
        <v>44017</v>
      </c>
    </row>
    <row r="20" spans="1:8" x14ac:dyDescent="0.25">
      <c r="A20" s="5">
        <v>2020</v>
      </c>
      <c r="B20" s="4">
        <v>43922</v>
      </c>
      <c r="C20" s="4">
        <v>44012</v>
      </c>
      <c r="D20" s="5">
        <v>13</v>
      </c>
      <c r="E20" s="5"/>
      <c r="F20" s="5" t="s">
        <v>60</v>
      </c>
      <c r="G20" s="4">
        <v>44013</v>
      </c>
      <c r="H20" s="4">
        <v>44017</v>
      </c>
    </row>
    <row r="21" spans="1:8" x14ac:dyDescent="0.25">
      <c r="A21" s="5">
        <v>2020</v>
      </c>
      <c r="B21" s="4">
        <v>43922</v>
      </c>
      <c r="C21" s="4">
        <v>44012</v>
      </c>
      <c r="D21" s="5">
        <v>14</v>
      </c>
      <c r="E21" s="5"/>
      <c r="F21" s="5" t="s">
        <v>60</v>
      </c>
      <c r="G21" s="4">
        <v>44013</v>
      </c>
      <c r="H21" s="4">
        <v>44017</v>
      </c>
    </row>
    <row r="22" spans="1:8" x14ac:dyDescent="0.25">
      <c r="A22" s="5">
        <v>2020</v>
      </c>
      <c r="B22" s="4">
        <v>43922</v>
      </c>
      <c r="C22" s="4">
        <v>44012</v>
      </c>
      <c r="D22" s="5">
        <v>15</v>
      </c>
      <c r="E22" s="5"/>
      <c r="F22" s="5" t="s">
        <v>60</v>
      </c>
      <c r="G22" s="4">
        <v>44013</v>
      </c>
      <c r="H22" s="4">
        <v>44017</v>
      </c>
    </row>
    <row r="23" spans="1:8" x14ac:dyDescent="0.25">
      <c r="A23" s="5">
        <v>2020</v>
      </c>
      <c r="B23" s="4">
        <v>43922</v>
      </c>
      <c r="C23" s="4">
        <v>44012</v>
      </c>
      <c r="D23" s="6">
        <v>16</v>
      </c>
      <c r="E23" s="5"/>
      <c r="F23" s="5" t="s">
        <v>60</v>
      </c>
      <c r="G23" s="4">
        <v>44013</v>
      </c>
      <c r="H23" s="4">
        <v>44017</v>
      </c>
    </row>
    <row r="24" spans="1:8" x14ac:dyDescent="0.25">
      <c r="A24" s="5">
        <v>2020</v>
      </c>
      <c r="B24" s="4">
        <v>43922</v>
      </c>
      <c r="C24" s="4">
        <v>44012</v>
      </c>
      <c r="D24" s="5">
        <v>17</v>
      </c>
      <c r="E24" s="5"/>
      <c r="F24" s="5" t="s">
        <v>60</v>
      </c>
      <c r="G24" s="4">
        <v>44013</v>
      </c>
      <c r="H24" s="4">
        <v>44017</v>
      </c>
    </row>
    <row r="25" spans="1:8" x14ac:dyDescent="0.25">
      <c r="A25" s="5">
        <v>2020</v>
      </c>
      <c r="B25" s="4">
        <v>43922</v>
      </c>
      <c r="C25" s="4">
        <v>44012</v>
      </c>
      <c r="D25" s="5">
        <v>18</v>
      </c>
      <c r="E25" s="5"/>
      <c r="F25" s="5" t="s">
        <v>60</v>
      </c>
      <c r="G25" s="4">
        <v>44013</v>
      </c>
      <c r="H25" s="4">
        <v>44017</v>
      </c>
    </row>
    <row r="26" spans="1:8" x14ac:dyDescent="0.25">
      <c r="A26" s="5">
        <v>2020</v>
      </c>
      <c r="B26" s="4">
        <v>43922</v>
      </c>
      <c r="C26" s="4">
        <v>44012</v>
      </c>
      <c r="D26" s="5">
        <v>19</v>
      </c>
      <c r="E26" s="5"/>
      <c r="F26" s="5" t="s">
        <v>60</v>
      </c>
      <c r="G26" s="4">
        <v>44013</v>
      </c>
      <c r="H26" s="4">
        <v>44017</v>
      </c>
    </row>
    <row r="27" spans="1:8" x14ac:dyDescent="0.25">
      <c r="A27" s="5">
        <v>2020</v>
      </c>
      <c r="B27" s="4">
        <v>43922</v>
      </c>
      <c r="C27" s="4">
        <v>44012</v>
      </c>
      <c r="D27" s="6">
        <v>20</v>
      </c>
      <c r="E27" s="5"/>
      <c r="F27" s="5" t="s">
        <v>60</v>
      </c>
      <c r="G27" s="4">
        <v>44013</v>
      </c>
      <c r="H27" s="4">
        <v>44017</v>
      </c>
    </row>
    <row r="28" spans="1:8" x14ac:dyDescent="0.25">
      <c r="A28" s="5">
        <v>2020</v>
      </c>
      <c r="B28" s="4">
        <v>43922</v>
      </c>
      <c r="C28" s="4">
        <v>44012</v>
      </c>
      <c r="D28" s="5">
        <v>21</v>
      </c>
      <c r="E28" s="5"/>
      <c r="F28" s="5" t="s">
        <v>60</v>
      </c>
      <c r="G28" s="4">
        <v>44013</v>
      </c>
      <c r="H28" s="4">
        <v>44017</v>
      </c>
    </row>
    <row r="29" spans="1:8" x14ac:dyDescent="0.25">
      <c r="A29" s="5">
        <v>2020</v>
      </c>
      <c r="B29" s="4">
        <v>43922</v>
      </c>
      <c r="C29" s="4">
        <v>44012</v>
      </c>
      <c r="D29" s="5">
        <v>22</v>
      </c>
      <c r="E29" s="5"/>
      <c r="F29" s="5" t="s">
        <v>60</v>
      </c>
      <c r="G29" s="4">
        <v>44013</v>
      </c>
      <c r="H29" s="4">
        <v>44017</v>
      </c>
    </row>
    <row r="30" spans="1:8" x14ac:dyDescent="0.25">
      <c r="A30" s="5">
        <v>2020</v>
      </c>
      <c r="B30" s="4">
        <v>43922</v>
      </c>
      <c r="C30" s="4">
        <v>44012</v>
      </c>
      <c r="D30" s="5">
        <v>23</v>
      </c>
      <c r="E30" s="5"/>
      <c r="F30" s="5" t="s">
        <v>60</v>
      </c>
      <c r="G30" s="4">
        <v>44013</v>
      </c>
      <c r="H30" s="4">
        <v>44017</v>
      </c>
    </row>
    <row r="31" spans="1:8" x14ac:dyDescent="0.25">
      <c r="A31" s="5">
        <v>2020</v>
      </c>
      <c r="B31" s="4">
        <v>43922</v>
      </c>
      <c r="C31" s="4">
        <v>44012</v>
      </c>
      <c r="D31" s="6">
        <v>24</v>
      </c>
      <c r="E31" s="5"/>
      <c r="F31" s="5" t="s">
        <v>60</v>
      </c>
      <c r="G31" s="4">
        <v>44013</v>
      </c>
      <c r="H31" s="4">
        <v>44017</v>
      </c>
    </row>
    <row r="32" spans="1:8" x14ac:dyDescent="0.25">
      <c r="A32" s="5">
        <v>2020</v>
      </c>
      <c r="B32" s="4">
        <v>43922</v>
      </c>
      <c r="C32" s="4">
        <v>44012</v>
      </c>
      <c r="D32" s="5">
        <v>25</v>
      </c>
      <c r="E32" s="5"/>
      <c r="F32" s="5" t="s">
        <v>60</v>
      </c>
      <c r="G32" s="4">
        <v>44013</v>
      </c>
      <c r="H32" s="4">
        <v>44017</v>
      </c>
    </row>
    <row r="33" spans="1:8" x14ac:dyDescent="0.25">
      <c r="A33" s="5">
        <v>2020</v>
      </c>
      <c r="B33" s="4">
        <v>43922</v>
      </c>
      <c r="C33" s="4">
        <v>44012</v>
      </c>
      <c r="D33" s="5">
        <v>26</v>
      </c>
      <c r="E33" s="5"/>
      <c r="F33" s="5" t="s">
        <v>60</v>
      </c>
      <c r="G33" s="4">
        <v>44013</v>
      </c>
      <c r="H33" s="4">
        <v>44017</v>
      </c>
    </row>
    <row r="34" spans="1:8" x14ac:dyDescent="0.25">
      <c r="A34" s="5">
        <v>2020</v>
      </c>
      <c r="B34" s="4">
        <v>43922</v>
      </c>
      <c r="C34" s="4">
        <v>44012</v>
      </c>
      <c r="D34" s="5">
        <v>27</v>
      </c>
      <c r="E34" s="5"/>
      <c r="F34" s="5" t="s">
        <v>60</v>
      </c>
      <c r="G34" s="4">
        <v>44013</v>
      </c>
      <c r="H34" s="4">
        <v>44017</v>
      </c>
    </row>
    <row r="35" spans="1:8" x14ac:dyDescent="0.25">
      <c r="A35" s="5">
        <v>2020</v>
      </c>
      <c r="B35" s="4">
        <v>43922</v>
      </c>
      <c r="C35" s="4">
        <v>44012</v>
      </c>
      <c r="D35" s="6">
        <v>28</v>
      </c>
      <c r="E35" s="5"/>
      <c r="F35" s="5" t="s">
        <v>60</v>
      </c>
      <c r="G35" s="4">
        <v>44013</v>
      </c>
      <c r="H35" s="4">
        <v>44017</v>
      </c>
    </row>
    <row r="36" spans="1:8" x14ac:dyDescent="0.25">
      <c r="A36" s="5">
        <v>2020</v>
      </c>
      <c r="B36" s="4">
        <v>43922</v>
      </c>
      <c r="C36" s="4">
        <v>44012</v>
      </c>
      <c r="D36" s="5">
        <v>29</v>
      </c>
      <c r="E36" s="5"/>
      <c r="F36" s="5" t="s">
        <v>60</v>
      </c>
      <c r="G36" s="4">
        <v>44013</v>
      </c>
      <c r="H36" s="4">
        <v>44017</v>
      </c>
    </row>
    <row r="37" spans="1:8" x14ac:dyDescent="0.25">
      <c r="A37" s="5">
        <v>2020</v>
      </c>
      <c r="B37" s="4">
        <v>43922</v>
      </c>
      <c r="C37" s="4">
        <v>44012</v>
      </c>
      <c r="D37" s="5">
        <v>30</v>
      </c>
      <c r="E37" s="5"/>
      <c r="F37" s="5" t="s">
        <v>60</v>
      </c>
      <c r="G37" s="4">
        <v>44013</v>
      </c>
      <c r="H37" s="4">
        <v>44017</v>
      </c>
    </row>
    <row r="38" spans="1:8" x14ac:dyDescent="0.25">
      <c r="A38" s="5">
        <v>2020</v>
      </c>
      <c r="B38" s="4">
        <v>43922</v>
      </c>
      <c r="C38" s="4">
        <v>44012</v>
      </c>
      <c r="D38" s="5">
        <v>31</v>
      </c>
      <c r="E38" s="5"/>
      <c r="F38" s="5" t="s">
        <v>60</v>
      </c>
      <c r="G38" s="4">
        <v>44013</v>
      </c>
      <c r="H38" s="4">
        <v>44017</v>
      </c>
    </row>
    <row r="39" spans="1:8" x14ac:dyDescent="0.25">
      <c r="A39" s="5">
        <v>2020</v>
      </c>
      <c r="B39" s="4">
        <v>43922</v>
      </c>
      <c r="C39" s="4">
        <v>44012</v>
      </c>
      <c r="D39" s="6">
        <v>32</v>
      </c>
      <c r="E39" s="5"/>
      <c r="F39" s="5" t="s">
        <v>60</v>
      </c>
      <c r="G39" s="4">
        <v>44013</v>
      </c>
      <c r="H39" s="4">
        <v>44017</v>
      </c>
    </row>
    <row r="40" spans="1:8" x14ac:dyDescent="0.25">
      <c r="A40" s="5">
        <v>2020</v>
      </c>
      <c r="B40" s="4">
        <v>43922</v>
      </c>
      <c r="C40" s="4">
        <v>44012</v>
      </c>
      <c r="D40" s="5">
        <v>33</v>
      </c>
      <c r="E40" s="5"/>
      <c r="F40" s="5" t="s">
        <v>60</v>
      </c>
      <c r="G40" s="4">
        <v>44013</v>
      </c>
      <c r="H40" s="4">
        <v>44017</v>
      </c>
    </row>
    <row r="41" spans="1:8" x14ac:dyDescent="0.25">
      <c r="A41" s="5">
        <v>2020</v>
      </c>
      <c r="B41" s="4">
        <v>43922</v>
      </c>
      <c r="C41" s="4">
        <v>44012</v>
      </c>
      <c r="D41" s="5">
        <v>34</v>
      </c>
      <c r="E41" s="5"/>
      <c r="F41" s="5" t="s">
        <v>60</v>
      </c>
      <c r="G41" s="4">
        <v>44013</v>
      </c>
      <c r="H41" s="4">
        <v>44017</v>
      </c>
    </row>
    <row r="42" spans="1:8" x14ac:dyDescent="0.25">
      <c r="A42" s="5">
        <v>2020</v>
      </c>
      <c r="B42" s="4">
        <v>43922</v>
      </c>
      <c r="C42" s="4">
        <v>44012</v>
      </c>
      <c r="D42" s="5">
        <v>35</v>
      </c>
      <c r="E42" s="5"/>
      <c r="F42" s="5" t="s">
        <v>60</v>
      </c>
      <c r="G42" s="4">
        <v>44013</v>
      </c>
      <c r="H42" s="4">
        <v>44017</v>
      </c>
    </row>
    <row r="43" spans="1:8" x14ac:dyDescent="0.25">
      <c r="A43" s="5">
        <v>2020</v>
      </c>
      <c r="B43" s="4">
        <v>43922</v>
      </c>
      <c r="C43" s="4">
        <v>44012</v>
      </c>
      <c r="D43" s="6">
        <v>36</v>
      </c>
      <c r="E43" s="5"/>
      <c r="F43" s="5" t="s">
        <v>60</v>
      </c>
      <c r="G43" s="4">
        <v>44013</v>
      </c>
      <c r="H43" s="4">
        <v>44017</v>
      </c>
    </row>
    <row r="44" spans="1:8" x14ac:dyDescent="0.25">
      <c r="A44" s="5">
        <v>2020</v>
      </c>
      <c r="B44" s="4">
        <v>43922</v>
      </c>
      <c r="C44" s="4">
        <v>44012</v>
      </c>
      <c r="D44" s="5">
        <v>37</v>
      </c>
      <c r="E44" s="5"/>
      <c r="F44" s="5" t="s">
        <v>60</v>
      </c>
      <c r="G44" s="4">
        <v>44013</v>
      </c>
      <c r="H44" s="4">
        <v>44017</v>
      </c>
    </row>
    <row r="45" spans="1:8" x14ac:dyDescent="0.25">
      <c r="A45" s="5">
        <v>2020</v>
      </c>
      <c r="B45" s="4">
        <v>43922</v>
      </c>
      <c r="C45" s="4">
        <v>44012</v>
      </c>
      <c r="D45" s="5">
        <v>38</v>
      </c>
      <c r="E45" s="5"/>
      <c r="F45" s="5" t="s">
        <v>60</v>
      </c>
      <c r="G45" s="4">
        <v>44013</v>
      </c>
      <c r="H45" s="4">
        <v>44017</v>
      </c>
    </row>
    <row r="46" spans="1:8" x14ac:dyDescent="0.25">
      <c r="A46" s="5">
        <v>2020</v>
      </c>
      <c r="B46" s="4">
        <v>43922</v>
      </c>
      <c r="C46" s="4">
        <v>44012</v>
      </c>
      <c r="D46" s="5">
        <v>39</v>
      </c>
      <c r="E46" s="5"/>
      <c r="F46" s="5" t="s">
        <v>60</v>
      </c>
      <c r="G46" s="4">
        <v>44013</v>
      </c>
      <c r="H46" s="4">
        <v>44017</v>
      </c>
    </row>
    <row r="47" spans="1:8" x14ac:dyDescent="0.25">
      <c r="A47" s="5">
        <v>2020</v>
      </c>
      <c r="B47" s="4">
        <v>43922</v>
      </c>
      <c r="C47" s="4">
        <v>44012</v>
      </c>
      <c r="D47" s="6">
        <v>40</v>
      </c>
      <c r="E47" s="5"/>
      <c r="F47" s="5" t="s">
        <v>60</v>
      </c>
      <c r="G47" s="4">
        <v>44013</v>
      </c>
      <c r="H47" s="4">
        <v>44017</v>
      </c>
    </row>
    <row r="48" spans="1:8" x14ac:dyDescent="0.25">
      <c r="A48" s="5">
        <v>2020</v>
      </c>
      <c r="B48" s="4">
        <v>43922</v>
      </c>
      <c r="C48" s="4">
        <v>44012</v>
      </c>
      <c r="D48" s="5">
        <v>41</v>
      </c>
      <c r="E48" s="5"/>
      <c r="F48" s="5" t="s">
        <v>60</v>
      </c>
      <c r="G48" s="4">
        <v>44013</v>
      </c>
      <c r="H48" s="4">
        <v>44017</v>
      </c>
    </row>
    <row r="49" spans="1:8" x14ac:dyDescent="0.25">
      <c r="A49" s="5">
        <v>2020</v>
      </c>
      <c r="B49" s="4">
        <v>43922</v>
      </c>
      <c r="C49" s="4">
        <v>44012</v>
      </c>
      <c r="D49" s="5">
        <v>42</v>
      </c>
      <c r="E49" s="5"/>
      <c r="F49" s="5" t="s">
        <v>60</v>
      </c>
      <c r="G49" s="4">
        <v>44013</v>
      </c>
      <c r="H49" s="4">
        <v>44017</v>
      </c>
    </row>
    <row r="50" spans="1:8" x14ac:dyDescent="0.25">
      <c r="A50" s="5">
        <v>2020</v>
      </c>
      <c r="B50" s="4">
        <v>43922</v>
      </c>
      <c r="C50" s="4">
        <v>44012</v>
      </c>
      <c r="D50" s="5">
        <v>43</v>
      </c>
      <c r="E50" s="5"/>
      <c r="F50" s="5" t="s">
        <v>60</v>
      </c>
      <c r="G50" s="4">
        <v>44013</v>
      </c>
      <c r="H50" s="4">
        <v>44017</v>
      </c>
    </row>
    <row r="51" spans="1:8" x14ac:dyDescent="0.25">
      <c r="A51" s="5">
        <v>2020</v>
      </c>
      <c r="B51" s="4">
        <v>43922</v>
      </c>
      <c r="C51" s="4">
        <v>44012</v>
      </c>
      <c r="D51" s="6">
        <v>44</v>
      </c>
      <c r="E51" s="5"/>
      <c r="F51" s="5" t="s">
        <v>60</v>
      </c>
      <c r="G51" s="4">
        <v>44013</v>
      </c>
      <c r="H51" s="4">
        <v>44017</v>
      </c>
    </row>
    <row r="52" spans="1:8" x14ac:dyDescent="0.25">
      <c r="A52" s="5">
        <v>2020</v>
      </c>
      <c r="B52" s="4">
        <v>43922</v>
      </c>
      <c r="C52" s="4">
        <v>44012</v>
      </c>
      <c r="D52" s="5">
        <v>45</v>
      </c>
      <c r="E52" s="5"/>
      <c r="F52" s="5" t="s">
        <v>60</v>
      </c>
      <c r="G52" s="4">
        <v>44013</v>
      </c>
      <c r="H52" s="4">
        <v>44017</v>
      </c>
    </row>
    <row r="53" spans="1:8" x14ac:dyDescent="0.25">
      <c r="A53" s="5">
        <v>2020</v>
      </c>
      <c r="B53" s="4">
        <v>43922</v>
      </c>
      <c r="C53" s="4">
        <v>44012</v>
      </c>
      <c r="D53" s="5">
        <v>46</v>
      </c>
      <c r="E53" s="5"/>
      <c r="F53" s="5" t="s">
        <v>60</v>
      </c>
      <c r="G53" s="4">
        <v>44013</v>
      </c>
      <c r="H53" s="4">
        <v>44017</v>
      </c>
    </row>
    <row r="54" spans="1:8" x14ac:dyDescent="0.25">
      <c r="A54" s="5">
        <v>2020</v>
      </c>
      <c r="B54" s="4">
        <v>43922</v>
      </c>
      <c r="C54" s="4">
        <v>44012</v>
      </c>
      <c r="D54" s="5">
        <v>47</v>
      </c>
      <c r="E54" s="5"/>
      <c r="F54" s="5" t="s">
        <v>60</v>
      </c>
      <c r="G54" s="4">
        <v>44013</v>
      </c>
      <c r="H54" s="4">
        <v>44017</v>
      </c>
    </row>
    <row r="55" spans="1:8" x14ac:dyDescent="0.25">
      <c r="A55" s="5">
        <v>2020</v>
      </c>
      <c r="B55" s="4">
        <v>43922</v>
      </c>
      <c r="C55" s="4">
        <v>44012</v>
      </c>
      <c r="D55" s="6">
        <v>48</v>
      </c>
      <c r="E55" s="5"/>
      <c r="F55" s="5" t="s">
        <v>60</v>
      </c>
      <c r="G55" s="4">
        <v>44013</v>
      </c>
      <c r="H55" s="4">
        <v>44017</v>
      </c>
    </row>
    <row r="56" spans="1:8" x14ac:dyDescent="0.25">
      <c r="A56" s="5">
        <v>2020</v>
      </c>
      <c r="B56" s="4">
        <v>43922</v>
      </c>
      <c r="C56" s="4">
        <v>44012</v>
      </c>
      <c r="D56" s="5">
        <v>49</v>
      </c>
      <c r="E56" s="5"/>
      <c r="F56" s="5" t="s">
        <v>60</v>
      </c>
      <c r="G56" s="4">
        <v>44013</v>
      </c>
      <c r="H56" s="4">
        <v>44017</v>
      </c>
    </row>
    <row r="57" spans="1:8" x14ac:dyDescent="0.25">
      <c r="A57" s="5">
        <v>2020</v>
      </c>
      <c r="B57" s="4">
        <v>43922</v>
      </c>
      <c r="C57" s="4">
        <v>44012</v>
      </c>
      <c r="D57" s="5">
        <v>50</v>
      </c>
      <c r="E57" s="5"/>
      <c r="F57" s="5" t="s">
        <v>60</v>
      </c>
      <c r="G57" s="4">
        <v>44013</v>
      </c>
      <c r="H57" s="4">
        <v>44017</v>
      </c>
    </row>
    <row r="58" spans="1:8" x14ac:dyDescent="0.25">
      <c r="A58" s="5">
        <v>2020</v>
      </c>
      <c r="B58" s="4">
        <v>43922</v>
      </c>
      <c r="C58" s="4">
        <v>44012</v>
      </c>
      <c r="D58" s="5">
        <v>51</v>
      </c>
      <c r="E58" s="5"/>
      <c r="F58" s="5" t="s">
        <v>60</v>
      </c>
      <c r="G58" s="4">
        <v>44013</v>
      </c>
      <c r="H58" s="4">
        <v>44017</v>
      </c>
    </row>
    <row r="59" spans="1:8" x14ac:dyDescent="0.25">
      <c r="A59" s="5">
        <v>2020</v>
      </c>
      <c r="B59" s="4">
        <v>43922</v>
      </c>
      <c r="C59" s="4">
        <v>44012</v>
      </c>
      <c r="D59" s="6">
        <v>52</v>
      </c>
      <c r="E59" s="5"/>
      <c r="F59" s="5" t="s">
        <v>60</v>
      </c>
      <c r="G59" s="4">
        <v>44013</v>
      </c>
      <c r="H59" s="4">
        <v>44017</v>
      </c>
    </row>
    <row r="60" spans="1:8" x14ac:dyDescent="0.25">
      <c r="A60" s="5">
        <v>2020</v>
      </c>
      <c r="B60" s="4">
        <v>43922</v>
      </c>
      <c r="C60" s="4">
        <v>44012</v>
      </c>
      <c r="D60" s="5">
        <v>53</v>
      </c>
      <c r="E60" s="5"/>
      <c r="F60" s="5" t="s">
        <v>60</v>
      </c>
      <c r="G60" s="4">
        <v>44013</v>
      </c>
      <c r="H60" s="4">
        <v>44017</v>
      </c>
    </row>
    <row r="61" spans="1:8" x14ac:dyDescent="0.25">
      <c r="A61" s="5">
        <v>2020</v>
      </c>
      <c r="B61" s="4">
        <v>43922</v>
      </c>
      <c r="C61" s="4">
        <v>44012</v>
      </c>
      <c r="D61" s="5">
        <v>54</v>
      </c>
      <c r="E61" s="5"/>
      <c r="F61" s="5" t="s">
        <v>60</v>
      </c>
      <c r="G61" s="4">
        <v>44013</v>
      </c>
      <c r="H61" s="4">
        <v>44017</v>
      </c>
    </row>
    <row r="62" spans="1:8" x14ac:dyDescent="0.25">
      <c r="A62" s="5">
        <v>2020</v>
      </c>
      <c r="B62" s="4">
        <v>43922</v>
      </c>
      <c r="C62" s="4">
        <v>44012</v>
      </c>
      <c r="D62" s="5">
        <v>55</v>
      </c>
      <c r="E62" s="5"/>
      <c r="F62" s="5" t="s">
        <v>60</v>
      </c>
      <c r="G62" s="4">
        <v>44013</v>
      </c>
      <c r="H62" s="4">
        <v>44017</v>
      </c>
    </row>
    <row r="63" spans="1:8" x14ac:dyDescent="0.25">
      <c r="A63" s="5">
        <v>2020</v>
      </c>
      <c r="B63" s="4">
        <v>43922</v>
      </c>
      <c r="C63" s="4">
        <v>44012</v>
      </c>
      <c r="D63" s="6">
        <v>56</v>
      </c>
      <c r="E63" s="5"/>
      <c r="F63" s="5" t="s">
        <v>60</v>
      </c>
      <c r="G63" s="4">
        <v>44013</v>
      </c>
      <c r="H63" s="4">
        <v>44017</v>
      </c>
    </row>
    <row r="64" spans="1:8" x14ac:dyDescent="0.25">
      <c r="A64" s="5">
        <v>2020</v>
      </c>
      <c r="B64" s="4">
        <v>43922</v>
      </c>
      <c r="C64" s="4">
        <v>44012</v>
      </c>
      <c r="D64" s="5">
        <v>57</v>
      </c>
      <c r="E64" s="5"/>
      <c r="F64" s="5" t="s">
        <v>60</v>
      </c>
      <c r="G64" s="4">
        <v>44013</v>
      </c>
      <c r="H64" s="4">
        <v>44017</v>
      </c>
    </row>
    <row r="65" spans="1:8" x14ac:dyDescent="0.25">
      <c r="A65" s="5">
        <v>2020</v>
      </c>
      <c r="B65" s="4">
        <v>43922</v>
      </c>
      <c r="C65" s="4">
        <v>44012</v>
      </c>
      <c r="D65" s="5">
        <v>58</v>
      </c>
      <c r="E65" s="5"/>
      <c r="F65" s="5" t="s">
        <v>60</v>
      </c>
      <c r="G65" s="4">
        <v>44013</v>
      </c>
      <c r="H65" s="4">
        <v>44017</v>
      </c>
    </row>
    <row r="66" spans="1:8" x14ac:dyDescent="0.25">
      <c r="A66" s="5">
        <v>2020</v>
      </c>
      <c r="B66" s="4">
        <v>43922</v>
      </c>
      <c r="C66" s="4">
        <v>44012</v>
      </c>
      <c r="D66" s="5">
        <v>59</v>
      </c>
      <c r="E66" s="5"/>
      <c r="F66" s="5" t="s">
        <v>60</v>
      </c>
      <c r="G66" s="4">
        <v>44013</v>
      </c>
      <c r="H66" s="4">
        <v>44017</v>
      </c>
    </row>
    <row r="67" spans="1:8" x14ac:dyDescent="0.25">
      <c r="A67" s="5">
        <v>2020</v>
      </c>
      <c r="B67" s="4">
        <v>43922</v>
      </c>
      <c r="C67" s="4">
        <v>44012</v>
      </c>
      <c r="D67" s="6">
        <v>60</v>
      </c>
      <c r="E67" s="5"/>
      <c r="F67" s="5" t="s">
        <v>60</v>
      </c>
      <c r="G67" s="4">
        <v>44013</v>
      </c>
      <c r="H67" s="4">
        <v>44017</v>
      </c>
    </row>
    <row r="68" spans="1:8" x14ac:dyDescent="0.25">
      <c r="A68" s="5">
        <v>2020</v>
      </c>
      <c r="B68" s="4">
        <v>43922</v>
      </c>
      <c r="C68" s="4">
        <v>44012</v>
      </c>
      <c r="D68" s="5">
        <v>61</v>
      </c>
      <c r="E68" s="5"/>
      <c r="F68" s="5" t="s">
        <v>60</v>
      </c>
      <c r="G68" s="4">
        <v>44013</v>
      </c>
      <c r="H68" s="4">
        <v>44017</v>
      </c>
    </row>
    <row r="69" spans="1:8" x14ac:dyDescent="0.25">
      <c r="A69" s="5">
        <v>2020</v>
      </c>
      <c r="B69" s="4">
        <v>43922</v>
      </c>
      <c r="C69" s="4">
        <v>44012</v>
      </c>
      <c r="D69" s="5">
        <v>62</v>
      </c>
      <c r="E69" s="5"/>
      <c r="F69" s="5" t="s">
        <v>60</v>
      </c>
      <c r="G69" s="4">
        <v>44013</v>
      </c>
      <c r="H69" s="4">
        <v>44017</v>
      </c>
    </row>
    <row r="70" spans="1:8" x14ac:dyDescent="0.25">
      <c r="A70" s="5">
        <v>2020</v>
      </c>
      <c r="B70" s="4">
        <v>43922</v>
      </c>
      <c r="C70" s="4">
        <v>44012</v>
      </c>
      <c r="D70" s="5">
        <v>63</v>
      </c>
      <c r="E70" s="5"/>
      <c r="F70" s="5" t="s">
        <v>60</v>
      </c>
      <c r="G70" s="4">
        <v>44013</v>
      </c>
      <c r="H70" s="4">
        <v>44017</v>
      </c>
    </row>
    <row r="71" spans="1:8" x14ac:dyDescent="0.25">
      <c r="A71" s="5">
        <v>2020</v>
      </c>
      <c r="B71" s="4">
        <v>43922</v>
      </c>
      <c r="C71" s="4">
        <v>44012</v>
      </c>
      <c r="D71" s="6">
        <v>64</v>
      </c>
      <c r="E71" s="5"/>
      <c r="F71" s="5" t="s">
        <v>60</v>
      </c>
      <c r="G71" s="4">
        <v>44013</v>
      </c>
      <c r="H71" s="4">
        <v>44017</v>
      </c>
    </row>
    <row r="72" spans="1:8" x14ac:dyDescent="0.25">
      <c r="A72" s="5">
        <v>2020</v>
      </c>
      <c r="B72" s="4">
        <v>43922</v>
      </c>
      <c r="C72" s="4">
        <v>44012</v>
      </c>
      <c r="D72" s="5">
        <v>65</v>
      </c>
      <c r="E72" s="5"/>
      <c r="F72" s="5" t="s">
        <v>60</v>
      </c>
      <c r="G72" s="4">
        <v>44013</v>
      </c>
      <c r="H72" s="4">
        <v>44017</v>
      </c>
    </row>
    <row r="73" spans="1:8" x14ac:dyDescent="0.25">
      <c r="A73" s="5">
        <v>2020</v>
      </c>
      <c r="B73" s="4">
        <v>43922</v>
      </c>
      <c r="C73" s="4">
        <v>44012</v>
      </c>
      <c r="D73" s="5">
        <v>66</v>
      </c>
      <c r="E73" s="5"/>
      <c r="F73" s="5" t="s">
        <v>60</v>
      </c>
      <c r="G73" s="4">
        <v>44013</v>
      </c>
      <c r="H73" s="4">
        <v>44017</v>
      </c>
    </row>
    <row r="74" spans="1:8" x14ac:dyDescent="0.25">
      <c r="A74" s="5">
        <v>2020</v>
      </c>
      <c r="B74" s="4">
        <v>43922</v>
      </c>
      <c r="C74" s="4">
        <v>44012</v>
      </c>
      <c r="D74" s="5">
        <v>67</v>
      </c>
      <c r="E74" s="5"/>
      <c r="F74" s="5" t="s">
        <v>60</v>
      </c>
      <c r="G74" s="4">
        <v>44013</v>
      </c>
      <c r="H74" s="4">
        <v>44017</v>
      </c>
    </row>
    <row r="75" spans="1:8" x14ac:dyDescent="0.25">
      <c r="A75" s="5">
        <v>2020</v>
      </c>
      <c r="B75" s="4">
        <v>43922</v>
      </c>
      <c r="C75" s="4">
        <v>44012</v>
      </c>
      <c r="D75" s="6">
        <v>68</v>
      </c>
      <c r="E75" s="5"/>
      <c r="F75" s="5" t="s">
        <v>60</v>
      </c>
      <c r="G75" s="4">
        <v>44013</v>
      </c>
      <c r="H75" s="4">
        <v>44017</v>
      </c>
    </row>
    <row r="76" spans="1:8" x14ac:dyDescent="0.25">
      <c r="A76" s="5">
        <v>2020</v>
      </c>
      <c r="B76" s="4">
        <v>43922</v>
      </c>
      <c r="C76" s="4">
        <v>44012</v>
      </c>
      <c r="D76" s="5">
        <v>69</v>
      </c>
      <c r="E76" s="5"/>
      <c r="F76" s="5" t="s">
        <v>60</v>
      </c>
      <c r="G76" s="4">
        <v>44013</v>
      </c>
      <c r="H76" s="4">
        <v>44017</v>
      </c>
    </row>
    <row r="77" spans="1:8" x14ac:dyDescent="0.25">
      <c r="A77" s="5">
        <v>2020</v>
      </c>
      <c r="B77" s="4">
        <v>43922</v>
      </c>
      <c r="C77" s="4">
        <v>44012</v>
      </c>
      <c r="D77" s="5">
        <v>70</v>
      </c>
      <c r="E77" s="5"/>
      <c r="F77" s="5" t="s">
        <v>60</v>
      </c>
      <c r="G77" s="4">
        <v>44013</v>
      </c>
      <c r="H77" s="4">
        <v>44017</v>
      </c>
    </row>
    <row r="78" spans="1:8" x14ac:dyDescent="0.25">
      <c r="A78" s="5">
        <v>2020</v>
      </c>
      <c r="B78" s="4">
        <v>43922</v>
      </c>
      <c r="C78" s="4">
        <v>44012</v>
      </c>
      <c r="D78" s="5">
        <v>71</v>
      </c>
      <c r="E78" s="5"/>
      <c r="F78" s="5" t="s">
        <v>60</v>
      </c>
      <c r="G78" s="4">
        <v>44013</v>
      </c>
      <c r="H78" s="4">
        <v>44017</v>
      </c>
    </row>
    <row r="79" spans="1:8" x14ac:dyDescent="0.25">
      <c r="A79" s="5">
        <v>2020</v>
      </c>
      <c r="B79" s="4">
        <v>43922</v>
      </c>
      <c r="C79" s="4">
        <v>44012</v>
      </c>
      <c r="D79" s="6">
        <v>72</v>
      </c>
      <c r="E79" s="5"/>
      <c r="F79" s="5" t="s">
        <v>60</v>
      </c>
      <c r="G79" s="4">
        <v>44013</v>
      </c>
      <c r="H79" s="4">
        <v>44017</v>
      </c>
    </row>
  </sheetData>
  <mergeCells count="7">
    <mergeCell ref="A6:I6"/>
    <mergeCell ref="A2:C2"/>
    <mergeCell ref="D2:F2"/>
    <mergeCell ref="G2:I2"/>
    <mergeCell ref="A3:C3"/>
    <mergeCell ref="D3:F3"/>
    <mergeCell ref="G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topLeftCell="B37" workbookViewId="0">
      <selection activeCell="C81" sqref="C81"/>
    </sheetView>
  </sheetViews>
  <sheetFormatPr baseColWidth="10" defaultColWidth="9.140625" defaultRowHeight="15" x14ac:dyDescent="0.25"/>
  <cols>
    <col min="1" max="1" width="9.28515625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.710937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5" customFormat="1" x14ac:dyDescent="0.25">
      <c r="A4" s="5">
        <v>1</v>
      </c>
      <c r="B4" s="5">
        <v>1000</v>
      </c>
      <c r="C4" s="5" t="s">
        <v>51</v>
      </c>
      <c r="D4" s="5">
        <f t="shared" ref="D4:I4" si="0">SUM(D5:D11)</f>
        <v>39522200</v>
      </c>
      <c r="E4" s="5">
        <f t="shared" si="0"/>
        <v>0</v>
      </c>
      <c r="F4" s="5">
        <f t="shared" si="0"/>
        <v>39522200</v>
      </c>
      <c r="G4" s="5">
        <f t="shared" si="0"/>
        <v>8267548.0899999999</v>
      </c>
      <c r="H4" s="5">
        <f t="shared" si="0"/>
        <v>8267548.0899999999</v>
      </c>
      <c r="I4" s="5">
        <f t="shared" si="0"/>
        <v>31254651.91</v>
      </c>
    </row>
    <row r="5" spans="1:9" s="5" customFormat="1" x14ac:dyDescent="0.25">
      <c r="A5" s="5">
        <v>2</v>
      </c>
      <c r="B5" s="5">
        <v>1100</v>
      </c>
      <c r="C5" s="5" t="s">
        <v>61</v>
      </c>
      <c r="D5" s="5">
        <v>14182000</v>
      </c>
      <c r="E5" s="5">
        <v>-244500</v>
      </c>
      <c r="F5" s="5">
        <f t="shared" ref="F5:F11" si="1">D5+E5</f>
        <v>13937500</v>
      </c>
      <c r="G5" s="5">
        <v>3569616.64</v>
      </c>
      <c r="H5" s="5">
        <v>3569616.64</v>
      </c>
      <c r="I5" s="5">
        <f t="shared" ref="I5:I11" si="2">F5-G5</f>
        <v>10367883.359999999</v>
      </c>
    </row>
    <row r="6" spans="1:9" s="5" customFormat="1" x14ac:dyDescent="0.25">
      <c r="A6" s="5">
        <v>3</v>
      </c>
      <c r="B6" s="5">
        <v>1200</v>
      </c>
      <c r="C6" s="5" t="s">
        <v>62</v>
      </c>
      <c r="D6" s="5">
        <v>1650000</v>
      </c>
      <c r="E6" s="5">
        <v>233000</v>
      </c>
      <c r="F6" s="5">
        <f t="shared" si="1"/>
        <v>1883000</v>
      </c>
      <c r="G6" s="5">
        <v>513641.48</v>
      </c>
      <c r="H6" s="5">
        <v>513641.48</v>
      </c>
      <c r="I6" s="5">
        <f t="shared" si="2"/>
        <v>1369358.52</v>
      </c>
    </row>
    <row r="7" spans="1:9" s="5" customFormat="1" x14ac:dyDescent="0.25">
      <c r="A7" s="6">
        <v>4</v>
      </c>
      <c r="B7" s="6">
        <v>1300</v>
      </c>
      <c r="C7" s="5" t="s">
        <v>63</v>
      </c>
      <c r="D7" s="5">
        <v>11592000</v>
      </c>
      <c r="E7" s="5">
        <v>11500</v>
      </c>
      <c r="F7" s="5">
        <f t="shared" si="1"/>
        <v>11603500</v>
      </c>
      <c r="G7" s="5">
        <v>1953503.73</v>
      </c>
      <c r="H7" s="5">
        <v>1953503.73</v>
      </c>
      <c r="I7" s="5">
        <f t="shared" si="2"/>
        <v>9649996.2699999996</v>
      </c>
    </row>
    <row r="8" spans="1:9" s="5" customFormat="1" x14ac:dyDescent="0.25">
      <c r="A8" s="5">
        <v>5</v>
      </c>
      <c r="B8" s="6">
        <v>1400</v>
      </c>
      <c r="C8" s="5" t="s">
        <v>64</v>
      </c>
      <c r="D8" s="5">
        <v>1480000</v>
      </c>
      <c r="E8" s="5">
        <v>-256500</v>
      </c>
      <c r="F8" s="5">
        <f t="shared" si="1"/>
        <v>1223500</v>
      </c>
      <c r="G8" s="5">
        <v>231539.11</v>
      </c>
      <c r="H8" s="5">
        <v>231539.11</v>
      </c>
      <c r="I8" s="5">
        <f t="shared" si="2"/>
        <v>991960.89</v>
      </c>
    </row>
    <row r="9" spans="1:9" s="5" customFormat="1" x14ac:dyDescent="0.25">
      <c r="A9" s="5">
        <v>6</v>
      </c>
      <c r="B9" s="6">
        <v>1500</v>
      </c>
      <c r="C9" s="5" t="s">
        <v>65</v>
      </c>
      <c r="D9" s="5">
        <v>10618200</v>
      </c>
      <c r="E9" s="5">
        <v>256500</v>
      </c>
      <c r="F9" s="5">
        <f t="shared" si="1"/>
        <v>10874700</v>
      </c>
      <c r="G9" s="5">
        <v>1999247.13</v>
      </c>
      <c r="H9" s="5">
        <v>1999247.13</v>
      </c>
      <c r="I9" s="5">
        <f t="shared" si="2"/>
        <v>8875452.870000001</v>
      </c>
    </row>
    <row r="10" spans="1:9" s="5" customFormat="1" x14ac:dyDescent="0.25">
      <c r="A10" s="5">
        <v>7</v>
      </c>
      <c r="B10" s="6">
        <v>0</v>
      </c>
      <c r="C10" s="5" t="s">
        <v>66</v>
      </c>
      <c r="D10" s="5">
        <v>0</v>
      </c>
      <c r="E10" s="5">
        <v>0</v>
      </c>
      <c r="F10" s="5">
        <f t="shared" si="1"/>
        <v>0</v>
      </c>
      <c r="G10" s="5">
        <v>0</v>
      </c>
      <c r="H10" s="5">
        <v>0</v>
      </c>
      <c r="I10" s="5">
        <f t="shared" si="2"/>
        <v>0</v>
      </c>
    </row>
    <row r="11" spans="1:9" s="5" customFormat="1" x14ac:dyDescent="0.25">
      <c r="A11" s="6">
        <v>8</v>
      </c>
      <c r="B11" s="6">
        <v>0</v>
      </c>
      <c r="C11" s="5" t="s">
        <v>67</v>
      </c>
      <c r="D11" s="5">
        <v>0</v>
      </c>
      <c r="E11" s="5">
        <v>0</v>
      </c>
      <c r="F11" s="5">
        <f t="shared" si="1"/>
        <v>0</v>
      </c>
      <c r="G11" s="5">
        <v>0</v>
      </c>
      <c r="H11" s="5">
        <v>0</v>
      </c>
      <c r="I11" s="5">
        <f t="shared" si="2"/>
        <v>0</v>
      </c>
    </row>
    <row r="12" spans="1:9" s="5" customFormat="1" x14ac:dyDescent="0.25">
      <c r="A12" s="5">
        <v>9</v>
      </c>
      <c r="B12" s="5">
        <v>2000</v>
      </c>
      <c r="C12" s="5" t="s">
        <v>52</v>
      </c>
      <c r="D12" s="5">
        <f t="shared" ref="D12:I12" si="3">SUM(D13:D21)</f>
        <v>3798051.52</v>
      </c>
      <c r="E12" s="5">
        <f t="shared" si="3"/>
        <v>562300.5</v>
      </c>
      <c r="F12" s="5">
        <f t="shared" si="3"/>
        <v>4360352.0199999996</v>
      </c>
      <c r="G12" s="5">
        <f t="shared" si="3"/>
        <v>810060.87</v>
      </c>
      <c r="H12" s="5">
        <f t="shared" si="3"/>
        <v>650220.57000000007</v>
      </c>
      <c r="I12" s="5">
        <f t="shared" si="3"/>
        <v>3550291.15</v>
      </c>
    </row>
    <row r="13" spans="1:9" s="5" customFormat="1" x14ac:dyDescent="0.25">
      <c r="A13" s="5">
        <v>10</v>
      </c>
      <c r="B13" s="5">
        <v>2100</v>
      </c>
      <c r="C13" s="5" t="s">
        <v>68</v>
      </c>
      <c r="D13" s="5">
        <v>326000</v>
      </c>
      <c r="E13" s="5">
        <v>0</v>
      </c>
      <c r="F13" s="5">
        <f t="shared" ref="F13:F21" si="4">D13+E13</f>
        <v>326000</v>
      </c>
      <c r="G13" s="5">
        <v>17062.63</v>
      </c>
      <c r="H13" s="5">
        <v>33287.300000000003</v>
      </c>
      <c r="I13" s="5">
        <f t="shared" ref="I13:I21" si="5">F13-G13</f>
        <v>308937.37</v>
      </c>
    </row>
    <row r="14" spans="1:9" s="5" customFormat="1" x14ac:dyDescent="0.25">
      <c r="A14" s="5">
        <v>11</v>
      </c>
      <c r="B14" s="5">
        <v>2200</v>
      </c>
      <c r="C14" s="5" t="s">
        <v>69</v>
      </c>
      <c r="D14" s="5">
        <v>22500</v>
      </c>
      <c r="E14" s="5">
        <v>0</v>
      </c>
      <c r="F14" s="5">
        <f t="shared" si="4"/>
        <v>22500</v>
      </c>
      <c r="G14" s="5">
        <v>908.91</v>
      </c>
      <c r="H14" s="5">
        <v>908.91</v>
      </c>
      <c r="I14" s="5">
        <f t="shared" si="5"/>
        <v>21591.09</v>
      </c>
    </row>
    <row r="15" spans="1:9" s="5" customFormat="1" x14ac:dyDescent="0.25">
      <c r="A15" s="6">
        <v>12</v>
      </c>
      <c r="B15" s="5">
        <v>0</v>
      </c>
      <c r="C15" s="5" t="s">
        <v>70</v>
      </c>
      <c r="D15" s="5">
        <v>0</v>
      </c>
      <c r="E15" s="5">
        <v>0</v>
      </c>
      <c r="F15" s="5">
        <f t="shared" si="4"/>
        <v>0</v>
      </c>
      <c r="G15" s="5">
        <v>0</v>
      </c>
      <c r="H15" s="5">
        <v>0</v>
      </c>
      <c r="I15" s="5">
        <f t="shared" si="5"/>
        <v>0</v>
      </c>
    </row>
    <row r="16" spans="1:9" s="5" customFormat="1" x14ac:dyDescent="0.25">
      <c r="A16" s="5">
        <v>13</v>
      </c>
      <c r="B16" s="5">
        <v>2400</v>
      </c>
      <c r="C16" s="5" t="s">
        <v>71</v>
      </c>
      <c r="D16" s="5">
        <v>189500</v>
      </c>
      <c r="E16" s="5">
        <v>0</v>
      </c>
      <c r="F16" s="5">
        <f t="shared" si="4"/>
        <v>189500</v>
      </c>
      <c r="G16" s="5">
        <v>12825.44</v>
      </c>
      <c r="H16" s="5">
        <v>12591.67</v>
      </c>
      <c r="I16" s="5">
        <f t="shared" si="5"/>
        <v>176674.56</v>
      </c>
    </row>
    <row r="17" spans="1:9" s="5" customFormat="1" x14ac:dyDescent="0.25">
      <c r="A17" s="5">
        <v>14</v>
      </c>
      <c r="B17" s="5">
        <v>2500</v>
      </c>
      <c r="C17" s="5" t="s">
        <v>72</v>
      </c>
      <c r="D17" s="5">
        <v>1700000</v>
      </c>
      <c r="E17" s="5">
        <v>562300.5</v>
      </c>
      <c r="F17" s="5">
        <f t="shared" si="4"/>
        <v>2262300.5</v>
      </c>
      <c r="G17" s="5">
        <v>486521.98</v>
      </c>
      <c r="H17" s="5">
        <v>321401.78000000003</v>
      </c>
      <c r="I17" s="5">
        <f t="shared" si="5"/>
        <v>1775778.52</v>
      </c>
    </row>
    <row r="18" spans="1:9" s="5" customFormat="1" x14ac:dyDescent="0.25">
      <c r="A18" s="5">
        <v>15</v>
      </c>
      <c r="B18" s="5">
        <v>2600</v>
      </c>
      <c r="C18" s="5" t="s">
        <v>73</v>
      </c>
      <c r="D18" s="5">
        <v>1124500</v>
      </c>
      <c r="E18" s="5">
        <v>0</v>
      </c>
      <c r="F18" s="5">
        <f t="shared" si="4"/>
        <v>1124500</v>
      </c>
      <c r="G18" s="5">
        <v>282995.89</v>
      </c>
      <c r="H18" s="5">
        <v>276921.40999999997</v>
      </c>
      <c r="I18" s="5">
        <f t="shared" si="5"/>
        <v>841504.11</v>
      </c>
    </row>
    <row r="19" spans="1:9" s="5" customFormat="1" x14ac:dyDescent="0.25">
      <c r="A19" s="6">
        <v>16</v>
      </c>
      <c r="B19" s="5">
        <v>2700</v>
      </c>
      <c r="C19" s="5" t="s">
        <v>74</v>
      </c>
      <c r="D19" s="5">
        <v>132151.51999999999</v>
      </c>
      <c r="E19" s="5">
        <v>0</v>
      </c>
      <c r="F19" s="5">
        <f t="shared" si="4"/>
        <v>132151.51999999999</v>
      </c>
      <c r="G19" s="5">
        <v>687.93</v>
      </c>
      <c r="H19" s="5">
        <v>687.93</v>
      </c>
      <c r="I19" s="5">
        <f t="shared" si="5"/>
        <v>131463.59</v>
      </c>
    </row>
    <row r="20" spans="1:9" s="5" customFormat="1" x14ac:dyDescent="0.25">
      <c r="A20" s="5">
        <v>17</v>
      </c>
      <c r="B20" s="5">
        <v>0</v>
      </c>
      <c r="C20" s="5" t="s">
        <v>75</v>
      </c>
      <c r="D20" s="5">
        <v>0</v>
      </c>
      <c r="E20" s="5">
        <v>0</v>
      </c>
      <c r="F20" s="5">
        <f t="shared" si="4"/>
        <v>0</v>
      </c>
      <c r="G20" s="5">
        <v>0</v>
      </c>
      <c r="H20" s="5">
        <v>0</v>
      </c>
      <c r="I20" s="5">
        <f t="shared" si="5"/>
        <v>0</v>
      </c>
    </row>
    <row r="21" spans="1:9" s="5" customFormat="1" x14ac:dyDescent="0.25">
      <c r="A21" s="5">
        <v>18</v>
      </c>
      <c r="B21" s="5">
        <v>2900</v>
      </c>
      <c r="C21" s="5" t="s">
        <v>76</v>
      </c>
      <c r="D21" s="5">
        <v>303400</v>
      </c>
      <c r="E21" s="5">
        <v>0</v>
      </c>
      <c r="F21" s="5">
        <f t="shared" si="4"/>
        <v>303400</v>
      </c>
      <c r="G21" s="5">
        <v>9058.09</v>
      </c>
      <c r="H21" s="5">
        <v>4421.57</v>
      </c>
      <c r="I21" s="5">
        <f t="shared" si="5"/>
        <v>294341.90999999997</v>
      </c>
    </row>
    <row r="22" spans="1:9" s="5" customFormat="1" x14ac:dyDescent="0.25">
      <c r="A22" s="5">
        <v>19</v>
      </c>
      <c r="B22" s="5">
        <v>3000</v>
      </c>
      <c r="C22" s="5" t="s">
        <v>53</v>
      </c>
      <c r="D22" s="5">
        <f t="shared" ref="D22:I22" si="6">SUM(D23:D31)</f>
        <v>22758185</v>
      </c>
      <c r="E22" s="5">
        <f t="shared" si="6"/>
        <v>562300.5</v>
      </c>
      <c r="F22" s="5">
        <f t="shared" si="6"/>
        <v>23320485.5</v>
      </c>
      <c r="G22" s="5">
        <f t="shared" si="6"/>
        <v>6083955.919999999</v>
      </c>
      <c r="H22" s="5">
        <f t="shared" si="6"/>
        <v>4986048.74</v>
      </c>
      <c r="I22" s="5">
        <f t="shared" si="6"/>
        <v>17236529.579999998</v>
      </c>
    </row>
    <row r="23" spans="1:9" s="5" customFormat="1" x14ac:dyDescent="0.25">
      <c r="A23" s="6">
        <v>20</v>
      </c>
      <c r="B23" s="5">
        <v>3100</v>
      </c>
      <c r="C23" s="5" t="s">
        <v>77</v>
      </c>
      <c r="D23" s="5">
        <v>9158000</v>
      </c>
      <c r="E23" s="5">
        <v>562300.5</v>
      </c>
      <c r="F23" s="5">
        <f t="shared" ref="F23:F31" si="7">D23+E23</f>
        <v>9720300.5</v>
      </c>
      <c r="G23" s="5">
        <v>4450148.63</v>
      </c>
      <c r="H23" s="5">
        <v>4450148.63</v>
      </c>
      <c r="I23" s="5">
        <f t="shared" ref="I23:I31" si="8">F23-G23</f>
        <v>5270151.87</v>
      </c>
    </row>
    <row r="24" spans="1:9" s="5" customFormat="1" x14ac:dyDescent="0.25">
      <c r="A24" s="5">
        <v>21</v>
      </c>
      <c r="B24" s="5">
        <v>3200</v>
      </c>
      <c r="C24" s="5" t="s">
        <v>78</v>
      </c>
      <c r="D24" s="5">
        <v>330000</v>
      </c>
      <c r="E24" s="5">
        <v>0</v>
      </c>
      <c r="F24" s="5">
        <f t="shared" si="7"/>
        <v>330000</v>
      </c>
      <c r="G24" s="5">
        <v>33445.019999999997</v>
      </c>
      <c r="H24" s="5">
        <v>38549.699999999997</v>
      </c>
      <c r="I24" s="5">
        <f t="shared" si="8"/>
        <v>296554.98</v>
      </c>
    </row>
    <row r="25" spans="1:9" s="5" customFormat="1" x14ac:dyDescent="0.25">
      <c r="A25" s="5">
        <v>22</v>
      </c>
      <c r="B25" s="5">
        <v>3300</v>
      </c>
      <c r="C25" s="5" t="s">
        <v>79</v>
      </c>
      <c r="D25" s="5">
        <v>44000</v>
      </c>
      <c r="E25" s="5">
        <v>0</v>
      </c>
      <c r="F25" s="5">
        <f t="shared" si="7"/>
        <v>44000</v>
      </c>
      <c r="G25" s="5">
        <v>0</v>
      </c>
      <c r="H25" s="5">
        <v>0</v>
      </c>
      <c r="I25" s="5">
        <f t="shared" si="8"/>
        <v>44000</v>
      </c>
    </row>
    <row r="26" spans="1:9" s="5" customFormat="1" x14ac:dyDescent="0.25">
      <c r="A26" s="5">
        <v>23</v>
      </c>
      <c r="B26" s="5">
        <v>3400</v>
      </c>
      <c r="C26" s="5" t="s">
        <v>80</v>
      </c>
      <c r="D26" s="5">
        <v>1475000</v>
      </c>
      <c r="E26" s="5">
        <v>-78000</v>
      </c>
      <c r="F26" s="5">
        <f t="shared" si="7"/>
        <v>1397000</v>
      </c>
      <c r="G26" s="5">
        <v>172873.99</v>
      </c>
      <c r="H26" s="5">
        <v>172873.99</v>
      </c>
      <c r="I26" s="5">
        <f t="shared" si="8"/>
        <v>1224126.01</v>
      </c>
    </row>
    <row r="27" spans="1:9" s="5" customFormat="1" x14ac:dyDescent="0.25">
      <c r="A27" s="6">
        <v>24</v>
      </c>
      <c r="B27" s="5">
        <v>3500</v>
      </c>
      <c r="C27" s="5" t="s">
        <v>81</v>
      </c>
      <c r="D27" s="5">
        <v>8095500</v>
      </c>
      <c r="E27" s="5">
        <v>0</v>
      </c>
      <c r="F27" s="5">
        <f t="shared" si="7"/>
        <v>8095500</v>
      </c>
      <c r="G27" s="5">
        <v>1369434.26</v>
      </c>
      <c r="H27" s="5">
        <v>271966.40000000002</v>
      </c>
      <c r="I27" s="5">
        <f t="shared" si="8"/>
        <v>6726065.7400000002</v>
      </c>
    </row>
    <row r="28" spans="1:9" s="5" customFormat="1" x14ac:dyDescent="0.25">
      <c r="A28" s="5">
        <v>25</v>
      </c>
      <c r="B28" s="5">
        <v>3600</v>
      </c>
      <c r="C28" s="5" t="s">
        <v>82</v>
      </c>
      <c r="D28" s="5">
        <v>200000</v>
      </c>
      <c r="E28" s="5">
        <v>0</v>
      </c>
      <c r="F28" s="5">
        <f t="shared" si="7"/>
        <v>200000</v>
      </c>
      <c r="G28" s="5">
        <v>57304</v>
      </c>
      <c r="H28" s="5">
        <v>51780.02</v>
      </c>
      <c r="I28" s="5">
        <f t="shared" si="8"/>
        <v>142696</v>
      </c>
    </row>
    <row r="29" spans="1:9" s="5" customFormat="1" x14ac:dyDescent="0.25">
      <c r="A29" s="5">
        <v>26</v>
      </c>
      <c r="B29" s="5">
        <v>3700</v>
      </c>
      <c r="C29" s="5" t="s">
        <v>83</v>
      </c>
      <c r="D29" s="5">
        <v>89000</v>
      </c>
      <c r="E29" s="5">
        <v>0</v>
      </c>
      <c r="F29" s="5">
        <f t="shared" si="7"/>
        <v>89000</v>
      </c>
      <c r="G29" s="5">
        <v>0</v>
      </c>
      <c r="H29" s="5">
        <v>0</v>
      </c>
      <c r="I29" s="5">
        <f t="shared" si="8"/>
        <v>89000</v>
      </c>
    </row>
    <row r="30" spans="1:9" s="5" customFormat="1" x14ac:dyDescent="0.25">
      <c r="A30" s="5">
        <v>27</v>
      </c>
      <c r="B30" s="5">
        <v>3800</v>
      </c>
      <c r="C30" s="5" t="s">
        <v>84</v>
      </c>
      <c r="D30" s="5">
        <v>62000</v>
      </c>
      <c r="E30" s="5">
        <v>0</v>
      </c>
      <c r="F30" s="5">
        <f t="shared" si="7"/>
        <v>62000</v>
      </c>
      <c r="G30" s="5">
        <v>0</v>
      </c>
      <c r="H30" s="5">
        <v>0</v>
      </c>
      <c r="I30" s="5">
        <f t="shared" si="8"/>
        <v>62000</v>
      </c>
    </row>
    <row r="31" spans="1:9" s="5" customFormat="1" x14ac:dyDescent="0.25">
      <c r="A31" s="6">
        <v>28</v>
      </c>
      <c r="B31" s="5">
        <v>3900</v>
      </c>
      <c r="C31" s="5" t="s">
        <v>85</v>
      </c>
      <c r="D31" s="5">
        <v>3304685</v>
      </c>
      <c r="E31" s="5">
        <v>78000</v>
      </c>
      <c r="F31" s="5">
        <f t="shared" si="7"/>
        <v>3382685</v>
      </c>
      <c r="G31" s="5">
        <v>750.02</v>
      </c>
      <c r="H31" s="5">
        <v>730</v>
      </c>
      <c r="I31" s="5">
        <f t="shared" si="8"/>
        <v>3381934.98</v>
      </c>
    </row>
    <row r="32" spans="1:9" s="5" customFormat="1" x14ac:dyDescent="0.25">
      <c r="A32" s="5">
        <v>29</v>
      </c>
      <c r="B32" s="5">
        <v>4000</v>
      </c>
      <c r="C32" s="5" t="s">
        <v>54</v>
      </c>
      <c r="D32" s="5">
        <f t="shared" ref="D32:I32" si="9">SUM(D33:D41)</f>
        <v>0</v>
      </c>
      <c r="E32" s="5">
        <f t="shared" si="9"/>
        <v>140000</v>
      </c>
      <c r="F32" s="5">
        <f t="shared" si="9"/>
        <v>140000</v>
      </c>
      <c r="G32" s="5">
        <f t="shared" si="9"/>
        <v>119521.53</v>
      </c>
      <c r="H32" s="5">
        <f t="shared" si="9"/>
        <v>119521.53</v>
      </c>
      <c r="I32" s="5">
        <f t="shared" si="9"/>
        <v>20478.47</v>
      </c>
    </row>
    <row r="33" spans="1:9" s="5" customFormat="1" x14ac:dyDescent="0.25">
      <c r="A33" s="5">
        <v>30</v>
      </c>
      <c r="B33" s="5">
        <v>0</v>
      </c>
      <c r="C33" s="5" t="s">
        <v>86</v>
      </c>
      <c r="D33" s="5">
        <v>0</v>
      </c>
      <c r="E33" s="5">
        <v>0</v>
      </c>
      <c r="F33" s="5">
        <f t="shared" ref="F33:F41" si="10">D33+E33</f>
        <v>0</v>
      </c>
      <c r="G33" s="5">
        <v>0</v>
      </c>
      <c r="H33" s="5">
        <v>0</v>
      </c>
      <c r="I33" s="5">
        <f t="shared" ref="I33:I41" si="11">F33-G33</f>
        <v>0</v>
      </c>
    </row>
    <row r="34" spans="1:9" s="5" customFormat="1" x14ac:dyDescent="0.25">
      <c r="A34" s="5">
        <v>31</v>
      </c>
      <c r="B34" s="5">
        <v>0</v>
      </c>
      <c r="C34" s="5" t="s">
        <v>87</v>
      </c>
      <c r="D34" s="5">
        <v>0</v>
      </c>
      <c r="E34" s="5">
        <v>0</v>
      </c>
      <c r="F34" s="5">
        <f t="shared" si="10"/>
        <v>0</v>
      </c>
      <c r="G34" s="5">
        <v>0</v>
      </c>
      <c r="H34" s="5">
        <v>0</v>
      </c>
      <c r="I34" s="5">
        <f t="shared" si="11"/>
        <v>0</v>
      </c>
    </row>
    <row r="35" spans="1:9" s="5" customFormat="1" x14ac:dyDescent="0.25">
      <c r="A35" s="6">
        <v>32</v>
      </c>
      <c r="B35" s="5">
        <v>0</v>
      </c>
      <c r="C35" s="5" t="s">
        <v>88</v>
      </c>
      <c r="D35" s="5">
        <v>0</v>
      </c>
      <c r="E35" s="5">
        <v>0</v>
      </c>
      <c r="F35" s="5">
        <f t="shared" si="10"/>
        <v>0</v>
      </c>
      <c r="G35" s="5">
        <v>0</v>
      </c>
      <c r="H35" s="5">
        <v>0</v>
      </c>
      <c r="I35" s="5">
        <f t="shared" si="11"/>
        <v>0</v>
      </c>
    </row>
    <row r="36" spans="1:9" s="5" customFormat="1" x14ac:dyDescent="0.25">
      <c r="A36" s="5">
        <v>33</v>
      </c>
      <c r="B36" s="5">
        <v>4400</v>
      </c>
      <c r="C36" s="5" t="s">
        <v>89</v>
      </c>
      <c r="D36" s="5">
        <v>0</v>
      </c>
      <c r="E36" s="5">
        <v>140000</v>
      </c>
      <c r="F36" s="5">
        <f t="shared" si="10"/>
        <v>140000</v>
      </c>
      <c r="G36" s="5">
        <v>119521.53</v>
      </c>
      <c r="H36" s="5">
        <v>119521.53</v>
      </c>
      <c r="I36" s="5">
        <f t="shared" si="11"/>
        <v>20478.47</v>
      </c>
    </row>
    <row r="37" spans="1:9" s="5" customFormat="1" x14ac:dyDescent="0.25">
      <c r="A37" s="5">
        <v>34</v>
      </c>
      <c r="B37" s="5">
        <v>0</v>
      </c>
      <c r="C37" s="5" t="s">
        <v>90</v>
      </c>
      <c r="D37" s="5">
        <v>0</v>
      </c>
      <c r="E37" s="5">
        <v>0</v>
      </c>
      <c r="F37" s="5">
        <f t="shared" si="10"/>
        <v>0</v>
      </c>
      <c r="G37" s="5">
        <v>0</v>
      </c>
      <c r="H37" s="5">
        <v>0</v>
      </c>
      <c r="I37" s="5">
        <f t="shared" si="11"/>
        <v>0</v>
      </c>
    </row>
    <row r="38" spans="1:9" s="5" customFormat="1" x14ac:dyDescent="0.25">
      <c r="A38" s="5">
        <v>35</v>
      </c>
      <c r="B38" s="5">
        <v>0</v>
      </c>
      <c r="C38" s="5" t="s">
        <v>91</v>
      </c>
      <c r="D38" s="5">
        <v>0</v>
      </c>
      <c r="E38" s="5">
        <v>0</v>
      </c>
      <c r="F38" s="5">
        <f t="shared" si="10"/>
        <v>0</v>
      </c>
      <c r="G38" s="5">
        <v>0</v>
      </c>
      <c r="H38" s="5">
        <v>0</v>
      </c>
      <c r="I38" s="5">
        <f t="shared" si="11"/>
        <v>0</v>
      </c>
    </row>
    <row r="39" spans="1:9" s="5" customFormat="1" x14ac:dyDescent="0.25">
      <c r="A39" s="6">
        <v>36</v>
      </c>
      <c r="B39" s="5">
        <v>0</v>
      </c>
      <c r="C39" s="5" t="s">
        <v>92</v>
      </c>
      <c r="D39" s="5">
        <v>0</v>
      </c>
      <c r="E39" s="5">
        <v>0</v>
      </c>
      <c r="F39" s="5">
        <f t="shared" si="10"/>
        <v>0</v>
      </c>
      <c r="G39" s="5">
        <v>0</v>
      </c>
      <c r="H39" s="5">
        <v>0</v>
      </c>
      <c r="I39" s="5">
        <f t="shared" si="11"/>
        <v>0</v>
      </c>
    </row>
    <row r="40" spans="1:9" s="5" customFormat="1" x14ac:dyDescent="0.25">
      <c r="A40" s="5">
        <v>37</v>
      </c>
      <c r="B40" s="5">
        <v>0</v>
      </c>
      <c r="C40" s="5" t="s">
        <v>93</v>
      </c>
      <c r="D40" s="5">
        <v>0</v>
      </c>
      <c r="E40" s="5">
        <v>0</v>
      </c>
      <c r="F40" s="5">
        <f t="shared" si="10"/>
        <v>0</v>
      </c>
      <c r="G40" s="5">
        <v>0</v>
      </c>
      <c r="H40" s="5">
        <v>0</v>
      </c>
      <c r="I40" s="5">
        <f t="shared" si="11"/>
        <v>0</v>
      </c>
    </row>
    <row r="41" spans="1:9" s="5" customFormat="1" x14ac:dyDescent="0.25">
      <c r="A41" s="5">
        <v>38</v>
      </c>
      <c r="B41" s="5">
        <v>0</v>
      </c>
      <c r="C41" s="5" t="s">
        <v>94</v>
      </c>
      <c r="D41" s="5">
        <v>0</v>
      </c>
      <c r="E41" s="5">
        <v>0</v>
      </c>
      <c r="F41" s="5">
        <f t="shared" si="10"/>
        <v>0</v>
      </c>
      <c r="G41" s="5">
        <v>0</v>
      </c>
      <c r="H41" s="5">
        <v>0</v>
      </c>
      <c r="I41" s="5">
        <f t="shared" si="11"/>
        <v>0</v>
      </c>
    </row>
    <row r="42" spans="1:9" s="5" customFormat="1" x14ac:dyDescent="0.25">
      <c r="A42" s="5">
        <v>39</v>
      </c>
      <c r="B42" s="5">
        <v>5000</v>
      </c>
      <c r="C42" s="5" t="s">
        <v>55</v>
      </c>
      <c r="D42" s="5">
        <f t="shared" ref="D42:I42" si="12">SUM(D43:D51)</f>
        <v>2237500</v>
      </c>
      <c r="E42" s="5">
        <f t="shared" si="12"/>
        <v>-140000</v>
      </c>
      <c r="F42" s="5">
        <f t="shared" si="12"/>
        <v>2097500</v>
      </c>
      <c r="G42" s="5">
        <f t="shared" si="12"/>
        <v>0</v>
      </c>
      <c r="H42" s="5">
        <f t="shared" si="12"/>
        <v>0</v>
      </c>
      <c r="I42" s="5">
        <f t="shared" si="12"/>
        <v>2097500</v>
      </c>
    </row>
    <row r="43" spans="1:9" s="5" customFormat="1" x14ac:dyDescent="0.25">
      <c r="A43" s="6">
        <v>40</v>
      </c>
      <c r="B43" s="5">
        <v>5100</v>
      </c>
      <c r="C43" s="5" t="s">
        <v>95</v>
      </c>
      <c r="D43" s="5">
        <v>265000</v>
      </c>
      <c r="E43" s="5">
        <v>-140000</v>
      </c>
      <c r="F43" s="5">
        <f t="shared" ref="F43:F51" si="13">D43+E43</f>
        <v>125000</v>
      </c>
      <c r="G43" s="5">
        <v>0</v>
      </c>
      <c r="H43" s="5">
        <v>0</v>
      </c>
      <c r="I43" s="5">
        <f t="shared" ref="I43:I51" si="14">F43-G43</f>
        <v>125000</v>
      </c>
    </row>
    <row r="44" spans="1:9" s="5" customFormat="1" x14ac:dyDescent="0.25">
      <c r="A44" s="5">
        <v>41</v>
      </c>
      <c r="B44" s="5">
        <v>5200</v>
      </c>
      <c r="C44" s="5" t="s">
        <v>96</v>
      </c>
      <c r="D44" s="5">
        <v>10000</v>
      </c>
      <c r="E44" s="5">
        <v>0</v>
      </c>
      <c r="F44" s="5">
        <f t="shared" si="13"/>
        <v>10000</v>
      </c>
      <c r="G44" s="5">
        <v>0</v>
      </c>
      <c r="H44" s="5">
        <v>0</v>
      </c>
      <c r="I44" s="5">
        <f t="shared" si="14"/>
        <v>10000</v>
      </c>
    </row>
    <row r="45" spans="1:9" s="5" customFormat="1" x14ac:dyDescent="0.25">
      <c r="A45" s="5">
        <v>42</v>
      </c>
      <c r="B45" s="5">
        <v>0</v>
      </c>
      <c r="C45" s="5" t="s">
        <v>97</v>
      </c>
      <c r="D45" s="5">
        <v>0</v>
      </c>
      <c r="E45" s="5">
        <v>0</v>
      </c>
      <c r="F45" s="5">
        <f t="shared" si="13"/>
        <v>0</v>
      </c>
      <c r="G45" s="5">
        <v>0</v>
      </c>
      <c r="H45" s="5">
        <v>0</v>
      </c>
      <c r="I45" s="5">
        <f t="shared" si="14"/>
        <v>0</v>
      </c>
    </row>
    <row r="46" spans="1:9" s="5" customFormat="1" x14ac:dyDescent="0.25">
      <c r="A46" s="5">
        <v>43</v>
      </c>
      <c r="B46" s="5">
        <v>5400</v>
      </c>
      <c r="C46" s="5" t="s">
        <v>98</v>
      </c>
      <c r="D46" s="5">
        <v>1800000</v>
      </c>
      <c r="E46" s="5">
        <v>0</v>
      </c>
      <c r="F46" s="5">
        <f t="shared" si="13"/>
        <v>1800000</v>
      </c>
      <c r="G46" s="5">
        <v>0</v>
      </c>
      <c r="H46" s="5">
        <v>0</v>
      </c>
      <c r="I46" s="5">
        <f t="shared" si="14"/>
        <v>1800000</v>
      </c>
    </row>
    <row r="47" spans="1:9" s="5" customFormat="1" x14ac:dyDescent="0.25">
      <c r="A47" s="6">
        <v>44</v>
      </c>
      <c r="B47" s="5">
        <v>0</v>
      </c>
      <c r="C47" s="5" t="s">
        <v>99</v>
      </c>
      <c r="D47" s="5">
        <v>0</v>
      </c>
      <c r="E47" s="5">
        <v>0</v>
      </c>
      <c r="F47" s="5">
        <f t="shared" si="13"/>
        <v>0</v>
      </c>
      <c r="G47" s="5">
        <v>0</v>
      </c>
      <c r="H47" s="5">
        <v>0</v>
      </c>
      <c r="I47" s="5">
        <f t="shared" si="14"/>
        <v>0</v>
      </c>
    </row>
    <row r="48" spans="1:9" s="5" customFormat="1" x14ac:dyDescent="0.25">
      <c r="A48" s="5">
        <v>45</v>
      </c>
      <c r="B48" s="5">
        <v>0</v>
      </c>
      <c r="C48" s="5" t="s">
        <v>100</v>
      </c>
      <c r="D48" s="5">
        <v>92500</v>
      </c>
      <c r="E48" s="5">
        <v>0</v>
      </c>
      <c r="F48" s="5">
        <f t="shared" si="13"/>
        <v>92500</v>
      </c>
      <c r="G48" s="5">
        <v>0</v>
      </c>
      <c r="H48" s="5">
        <v>0</v>
      </c>
      <c r="I48" s="5">
        <f t="shared" si="14"/>
        <v>92500</v>
      </c>
    </row>
    <row r="49" spans="1:9" s="5" customFormat="1" x14ac:dyDescent="0.25">
      <c r="A49" s="5">
        <v>46</v>
      </c>
      <c r="B49" s="5">
        <v>0</v>
      </c>
      <c r="C49" s="5" t="s">
        <v>101</v>
      </c>
      <c r="D49" s="5">
        <v>0</v>
      </c>
      <c r="E49" s="5">
        <v>0</v>
      </c>
      <c r="F49" s="5">
        <f t="shared" si="13"/>
        <v>0</v>
      </c>
      <c r="G49" s="5">
        <v>0</v>
      </c>
      <c r="H49" s="5">
        <v>0</v>
      </c>
      <c r="I49" s="5">
        <f t="shared" si="14"/>
        <v>0</v>
      </c>
    </row>
    <row r="50" spans="1:9" s="5" customFormat="1" x14ac:dyDescent="0.25">
      <c r="A50" s="5">
        <v>47</v>
      </c>
      <c r="B50" s="5">
        <v>0</v>
      </c>
      <c r="C50" s="5" t="s">
        <v>102</v>
      </c>
      <c r="D50" s="5">
        <v>0</v>
      </c>
      <c r="E50" s="5">
        <v>0</v>
      </c>
      <c r="F50" s="5">
        <f t="shared" si="13"/>
        <v>0</v>
      </c>
      <c r="G50" s="5">
        <v>0</v>
      </c>
      <c r="H50" s="5">
        <v>0</v>
      </c>
      <c r="I50" s="5">
        <f t="shared" si="14"/>
        <v>0</v>
      </c>
    </row>
    <row r="51" spans="1:9" s="5" customFormat="1" x14ac:dyDescent="0.25">
      <c r="A51" s="6">
        <v>48</v>
      </c>
      <c r="B51" s="5">
        <v>0</v>
      </c>
      <c r="C51" s="5" t="s">
        <v>103</v>
      </c>
      <c r="D51" s="5">
        <v>70000</v>
      </c>
      <c r="E51" s="5">
        <v>0</v>
      </c>
      <c r="F51" s="5">
        <f t="shared" si="13"/>
        <v>70000</v>
      </c>
      <c r="G51" s="5">
        <v>0</v>
      </c>
      <c r="H51" s="5">
        <v>0</v>
      </c>
      <c r="I51" s="5">
        <f t="shared" si="14"/>
        <v>70000</v>
      </c>
    </row>
    <row r="52" spans="1:9" s="5" customFormat="1" x14ac:dyDescent="0.25">
      <c r="A52" s="5">
        <v>49</v>
      </c>
      <c r="B52" s="5">
        <v>6000</v>
      </c>
      <c r="C52" s="5" t="s">
        <v>56</v>
      </c>
      <c r="D52" s="5">
        <f t="shared" ref="D52:I52" si="15">SUM(D53:D55)</f>
        <v>0</v>
      </c>
      <c r="E52" s="5">
        <f t="shared" si="15"/>
        <v>3687423</v>
      </c>
      <c r="F52" s="5">
        <f t="shared" si="15"/>
        <v>3687423</v>
      </c>
      <c r="G52" s="5">
        <f t="shared" si="15"/>
        <v>60705</v>
      </c>
      <c r="H52" s="5">
        <f t="shared" si="15"/>
        <v>60705</v>
      </c>
      <c r="I52" s="5">
        <f t="shared" si="15"/>
        <v>3626718</v>
      </c>
    </row>
    <row r="53" spans="1:9" s="5" customFormat="1" x14ac:dyDescent="0.25">
      <c r="A53" s="5">
        <v>50</v>
      </c>
      <c r="B53" s="5">
        <v>6100</v>
      </c>
      <c r="C53" s="5" t="s">
        <v>104</v>
      </c>
      <c r="D53" s="5">
        <v>0</v>
      </c>
      <c r="E53" s="5">
        <v>3687423</v>
      </c>
      <c r="F53" s="5">
        <f>D53+E53</f>
        <v>3687423</v>
      </c>
      <c r="G53" s="5">
        <v>60705</v>
      </c>
      <c r="H53" s="5">
        <v>60705</v>
      </c>
      <c r="I53" s="5">
        <f>F53-G53</f>
        <v>3626718</v>
      </c>
    </row>
    <row r="54" spans="1:9" s="5" customFormat="1" x14ac:dyDescent="0.25">
      <c r="A54" s="5">
        <v>51</v>
      </c>
      <c r="B54" s="5">
        <v>0</v>
      </c>
      <c r="C54" s="5" t="s">
        <v>105</v>
      </c>
      <c r="D54" s="5">
        <v>0</v>
      </c>
      <c r="E54" s="5">
        <v>0</v>
      </c>
      <c r="F54" s="5">
        <f>D54+E54</f>
        <v>0</v>
      </c>
      <c r="G54" s="5">
        <v>0</v>
      </c>
      <c r="H54" s="5">
        <v>0</v>
      </c>
      <c r="I54" s="5">
        <f>F54-G54</f>
        <v>0</v>
      </c>
    </row>
    <row r="55" spans="1:9" s="5" customFormat="1" x14ac:dyDescent="0.25">
      <c r="A55" s="6">
        <v>52</v>
      </c>
      <c r="B55" s="5">
        <v>0</v>
      </c>
      <c r="C55" s="5" t="s">
        <v>106</v>
      </c>
      <c r="D55" s="5">
        <v>0</v>
      </c>
      <c r="E55" s="5">
        <v>0</v>
      </c>
      <c r="F55" s="5">
        <f>D55+E55</f>
        <v>0</v>
      </c>
      <c r="G55" s="5">
        <v>0</v>
      </c>
      <c r="H55" s="5">
        <v>0</v>
      </c>
      <c r="I55" s="5">
        <f>F55-G55</f>
        <v>0</v>
      </c>
    </row>
    <row r="56" spans="1:9" s="5" customFormat="1" x14ac:dyDescent="0.25">
      <c r="A56" s="5">
        <v>53</v>
      </c>
      <c r="B56" s="5">
        <v>7000</v>
      </c>
      <c r="C56" s="5" t="s">
        <v>57</v>
      </c>
      <c r="D56" s="5">
        <f t="shared" ref="D56:I56" si="16">SUM(D57:D63)</f>
        <v>0</v>
      </c>
      <c r="E56" s="5">
        <f t="shared" si="16"/>
        <v>0</v>
      </c>
      <c r="F56" s="5">
        <f t="shared" si="16"/>
        <v>0</v>
      </c>
      <c r="G56" s="5">
        <f t="shared" si="16"/>
        <v>0</v>
      </c>
      <c r="H56" s="5">
        <f t="shared" si="16"/>
        <v>0</v>
      </c>
      <c r="I56" s="5">
        <f t="shared" si="16"/>
        <v>0</v>
      </c>
    </row>
    <row r="57" spans="1:9" s="5" customFormat="1" x14ac:dyDescent="0.25">
      <c r="A57" s="5">
        <v>54</v>
      </c>
      <c r="B57" s="5">
        <v>0</v>
      </c>
      <c r="C57" s="5" t="s">
        <v>107</v>
      </c>
      <c r="D57" s="5">
        <v>0</v>
      </c>
      <c r="E57" s="5">
        <v>0</v>
      </c>
      <c r="F57" s="5">
        <f t="shared" ref="F57:F63" si="17">D57+E57</f>
        <v>0</v>
      </c>
      <c r="G57" s="5">
        <v>0</v>
      </c>
      <c r="H57" s="5">
        <v>0</v>
      </c>
      <c r="I57" s="5">
        <f t="shared" ref="I57:I63" si="18">F57-G57</f>
        <v>0</v>
      </c>
    </row>
    <row r="58" spans="1:9" s="5" customFormat="1" x14ac:dyDescent="0.25">
      <c r="A58" s="5">
        <v>55</v>
      </c>
      <c r="B58" s="5">
        <v>0</v>
      </c>
      <c r="C58" s="5" t="s">
        <v>108</v>
      </c>
      <c r="D58" s="5">
        <v>0</v>
      </c>
      <c r="E58" s="5">
        <v>0</v>
      </c>
      <c r="F58" s="5">
        <f t="shared" si="17"/>
        <v>0</v>
      </c>
      <c r="G58" s="5">
        <v>0</v>
      </c>
      <c r="H58" s="5">
        <v>0</v>
      </c>
      <c r="I58" s="5">
        <f t="shared" si="18"/>
        <v>0</v>
      </c>
    </row>
    <row r="59" spans="1:9" s="5" customFormat="1" x14ac:dyDescent="0.25">
      <c r="A59" s="6">
        <v>56</v>
      </c>
      <c r="B59" s="5">
        <v>0</v>
      </c>
      <c r="C59" s="5" t="s">
        <v>109</v>
      </c>
      <c r="D59" s="5">
        <v>0</v>
      </c>
      <c r="E59" s="5">
        <v>0</v>
      </c>
      <c r="F59" s="5">
        <f t="shared" si="17"/>
        <v>0</v>
      </c>
      <c r="G59" s="5">
        <v>0</v>
      </c>
      <c r="H59" s="5">
        <v>0</v>
      </c>
      <c r="I59" s="5">
        <f t="shared" si="18"/>
        <v>0</v>
      </c>
    </row>
    <row r="60" spans="1:9" s="5" customFormat="1" x14ac:dyDescent="0.25">
      <c r="A60" s="5">
        <v>57</v>
      </c>
      <c r="B60" s="5">
        <v>0</v>
      </c>
      <c r="C60" s="5" t="s">
        <v>110</v>
      </c>
      <c r="D60" s="5">
        <v>0</v>
      </c>
      <c r="E60" s="5">
        <v>0</v>
      </c>
      <c r="F60" s="5">
        <f t="shared" si="17"/>
        <v>0</v>
      </c>
      <c r="G60" s="5">
        <v>0</v>
      </c>
      <c r="H60" s="5">
        <v>0</v>
      </c>
      <c r="I60" s="5">
        <f t="shared" si="18"/>
        <v>0</v>
      </c>
    </row>
    <row r="61" spans="1:9" s="5" customFormat="1" x14ac:dyDescent="0.25">
      <c r="A61" s="5">
        <v>58</v>
      </c>
      <c r="B61" s="5">
        <v>0</v>
      </c>
      <c r="C61" s="5" t="s">
        <v>111</v>
      </c>
      <c r="D61" s="5">
        <v>0</v>
      </c>
      <c r="E61" s="5">
        <v>0</v>
      </c>
      <c r="F61" s="5">
        <f t="shared" si="17"/>
        <v>0</v>
      </c>
      <c r="G61" s="5">
        <v>0</v>
      </c>
      <c r="H61" s="5">
        <v>0</v>
      </c>
      <c r="I61" s="5">
        <f t="shared" si="18"/>
        <v>0</v>
      </c>
    </row>
    <row r="62" spans="1:9" s="5" customFormat="1" x14ac:dyDescent="0.25">
      <c r="A62" s="5">
        <v>59</v>
      </c>
      <c r="B62" s="5">
        <v>0</v>
      </c>
      <c r="C62" s="5" t="s">
        <v>112</v>
      </c>
      <c r="D62" s="5">
        <v>0</v>
      </c>
      <c r="E62" s="5">
        <v>0</v>
      </c>
      <c r="F62" s="5">
        <f t="shared" si="17"/>
        <v>0</v>
      </c>
      <c r="G62" s="5">
        <v>0</v>
      </c>
      <c r="H62" s="5">
        <v>0</v>
      </c>
      <c r="I62" s="5">
        <f t="shared" si="18"/>
        <v>0</v>
      </c>
    </row>
    <row r="63" spans="1:9" s="5" customFormat="1" x14ac:dyDescent="0.25">
      <c r="A63" s="6">
        <v>60</v>
      </c>
      <c r="B63" s="5">
        <v>0</v>
      </c>
      <c r="C63" s="5" t="s">
        <v>113</v>
      </c>
      <c r="D63" s="5">
        <v>0</v>
      </c>
      <c r="E63" s="5">
        <v>0</v>
      </c>
      <c r="F63" s="5">
        <f t="shared" si="17"/>
        <v>0</v>
      </c>
      <c r="G63" s="5">
        <v>0</v>
      </c>
      <c r="H63" s="5">
        <v>0</v>
      </c>
      <c r="I63" s="5">
        <f t="shared" si="18"/>
        <v>0</v>
      </c>
    </row>
    <row r="64" spans="1:9" s="5" customFormat="1" x14ac:dyDescent="0.25">
      <c r="A64" s="5">
        <v>61</v>
      </c>
      <c r="B64" s="5">
        <v>8000</v>
      </c>
      <c r="C64" s="5" t="s">
        <v>58</v>
      </c>
      <c r="D64" s="5">
        <f t="shared" ref="D64:I64" si="19">SUM(D65:D67)</f>
        <v>0</v>
      </c>
      <c r="E64" s="5">
        <f t="shared" si="19"/>
        <v>0</v>
      </c>
      <c r="F64" s="5">
        <f t="shared" si="19"/>
        <v>0</v>
      </c>
      <c r="G64" s="5">
        <f t="shared" si="19"/>
        <v>0</v>
      </c>
      <c r="H64" s="5">
        <f t="shared" si="19"/>
        <v>0</v>
      </c>
      <c r="I64" s="5">
        <f t="shared" si="19"/>
        <v>0</v>
      </c>
    </row>
    <row r="65" spans="1:9" s="5" customFormat="1" x14ac:dyDescent="0.25">
      <c r="A65" s="5">
        <v>62</v>
      </c>
      <c r="B65" s="5">
        <v>0</v>
      </c>
      <c r="C65" s="5" t="s">
        <v>114</v>
      </c>
      <c r="D65" s="5">
        <v>0</v>
      </c>
      <c r="E65" s="5">
        <v>0</v>
      </c>
      <c r="F65" s="5">
        <f>D65+E65</f>
        <v>0</v>
      </c>
      <c r="G65" s="5">
        <v>0</v>
      </c>
      <c r="H65" s="5">
        <v>0</v>
      </c>
      <c r="I65" s="5">
        <f>F65-G65</f>
        <v>0</v>
      </c>
    </row>
    <row r="66" spans="1:9" s="5" customFormat="1" x14ac:dyDescent="0.25">
      <c r="A66" s="5">
        <v>63</v>
      </c>
      <c r="B66" s="5">
        <v>0</v>
      </c>
      <c r="C66" s="5" t="s">
        <v>115</v>
      </c>
      <c r="D66" s="5">
        <v>0</v>
      </c>
      <c r="E66" s="5">
        <v>0</v>
      </c>
      <c r="F66" s="5">
        <f>D66+E66</f>
        <v>0</v>
      </c>
      <c r="G66" s="5">
        <v>0</v>
      </c>
      <c r="H66" s="5">
        <v>0</v>
      </c>
      <c r="I66" s="5">
        <f>F66-G66</f>
        <v>0</v>
      </c>
    </row>
    <row r="67" spans="1:9" s="5" customFormat="1" x14ac:dyDescent="0.25">
      <c r="A67" s="6">
        <v>64</v>
      </c>
      <c r="B67" s="5">
        <v>0</v>
      </c>
      <c r="C67" s="5" t="s">
        <v>116</v>
      </c>
      <c r="D67" s="5">
        <v>0</v>
      </c>
      <c r="E67" s="5">
        <v>0</v>
      </c>
      <c r="F67" s="5">
        <f>D67+E67</f>
        <v>0</v>
      </c>
      <c r="G67" s="5">
        <v>0</v>
      </c>
      <c r="H67" s="5">
        <v>0</v>
      </c>
      <c r="I67" s="5">
        <f>F67-G67</f>
        <v>0</v>
      </c>
    </row>
    <row r="68" spans="1:9" s="5" customFormat="1" x14ac:dyDescent="0.25">
      <c r="A68" s="5">
        <v>65</v>
      </c>
      <c r="B68" s="5">
        <v>9000</v>
      </c>
      <c r="C68" s="5" t="s">
        <v>59</v>
      </c>
      <c r="D68" s="5">
        <f t="shared" ref="D68:I68" si="20">SUM(D69:D75)</f>
        <v>2000000</v>
      </c>
      <c r="E68" s="5">
        <f t="shared" si="20"/>
        <v>0</v>
      </c>
      <c r="F68" s="5">
        <f t="shared" si="20"/>
        <v>2000000</v>
      </c>
      <c r="G68" s="5">
        <f t="shared" si="20"/>
        <v>0</v>
      </c>
      <c r="H68" s="5">
        <f t="shared" si="20"/>
        <v>0</v>
      </c>
      <c r="I68" s="5">
        <f t="shared" si="20"/>
        <v>2000000</v>
      </c>
    </row>
    <row r="69" spans="1:9" s="5" customFormat="1" x14ac:dyDescent="0.25">
      <c r="A69" s="5">
        <v>66</v>
      </c>
      <c r="B69" s="5">
        <v>0</v>
      </c>
      <c r="C69" s="5" t="s">
        <v>117</v>
      </c>
      <c r="D69" s="5">
        <v>0</v>
      </c>
      <c r="E69" s="5">
        <v>0</v>
      </c>
      <c r="F69" s="5">
        <f t="shared" ref="F69:F75" si="21">D69+E69</f>
        <v>0</v>
      </c>
      <c r="G69" s="5">
        <v>0</v>
      </c>
      <c r="H69" s="5">
        <v>0</v>
      </c>
      <c r="I69" s="5">
        <f t="shared" ref="I69:I75" si="22">F69-G69</f>
        <v>0</v>
      </c>
    </row>
    <row r="70" spans="1:9" s="5" customFormat="1" x14ac:dyDescent="0.25">
      <c r="A70" s="5">
        <v>67</v>
      </c>
      <c r="B70" s="5">
        <v>0</v>
      </c>
      <c r="C70" s="5" t="s">
        <v>118</v>
      </c>
      <c r="D70" s="5">
        <v>0</v>
      </c>
      <c r="E70" s="5">
        <v>0</v>
      </c>
      <c r="F70" s="5">
        <f t="shared" si="21"/>
        <v>0</v>
      </c>
      <c r="G70" s="5">
        <v>0</v>
      </c>
      <c r="H70" s="5">
        <v>0</v>
      </c>
      <c r="I70" s="5">
        <f t="shared" si="22"/>
        <v>0</v>
      </c>
    </row>
    <row r="71" spans="1:9" s="5" customFormat="1" x14ac:dyDescent="0.25">
      <c r="A71" s="6">
        <v>68</v>
      </c>
      <c r="B71" s="5">
        <v>0</v>
      </c>
      <c r="C71" s="5" t="s">
        <v>119</v>
      </c>
      <c r="D71" s="5">
        <v>0</v>
      </c>
      <c r="E71" s="5">
        <v>0</v>
      </c>
      <c r="F71" s="5">
        <f t="shared" si="21"/>
        <v>0</v>
      </c>
      <c r="G71" s="5">
        <v>0</v>
      </c>
      <c r="H71" s="5">
        <v>0</v>
      </c>
      <c r="I71" s="5">
        <f t="shared" si="22"/>
        <v>0</v>
      </c>
    </row>
    <row r="72" spans="1:9" s="5" customFormat="1" x14ac:dyDescent="0.25">
      <c r="A72" s="5">
        <v>69</v>
      </c>
      <c r="B72" s="5">
        <v>0</v>
      </c>
      <c r="C72" s="5" t="s">
        <v>120</v>
      </c>
      <c r="D72" s="5">
        <v>0</v>
      </c>
      <c r="E72" s="5">
        <v>0</v>
      </c>
      <c r="F72" s="5">
        <f t="shared" si="21"/>
        <v>0</v>
      </c>
      <c r="G72" s="5">
        <v>0</v>
      </c>
      <c r="H72" s="5">
        <v>0</v>
      </c>
      <c r="I72" s="5">
        <f t="shared" si="22"/>
        <v>0</v>
      </c>
    </row>
    <row r="73" spans="1:9" s="5" customFormat="1" x14ac:dyDescent="0.25">
      <c r="A73" s="5">
        <v>70</v>
      </c>
      <c r="B73" s="5">
        <v>0</v>
      </c>
      <c r="C73" s="5" t="s">
        <v>121</v>
      </c>
      <c r="D73" s="5">
        <v>0</v>
      </c>
      <c r="E73" s="5">
        <v>0</v>
      </c>
      <c r="F73" s="5">
        <f t="shared" si="21"/>
        <v>0</v>
      </c>
      <c r="G73" s="5">
        <v>0</v>
      </c>
      <c r="H73" s="5">
        <v>0</v>
      </c>
      <c r="I73" s="5">
        <f t="shared" si="22"/>
        <v>0</v>
      </c>
    </row>
    <row r="74" spans="1:9" s="5" customFormat="1" x14ac:dyDescent="0.25">
      <c r="A74" s="5">
        <v>71</v>
      </c>
      <c r="B74" s="5">
        <v>0</v>
      </c>
      <c r="C74" s="5" t="s">
        <v>122</v>
      </c>
      <c r="D74" s="5">
        <v>0</v>
      </c>
      <c r="E74" s="5">
        <v>0</v>
      </c>
      <c r="F74" s="5">
        <f t="shared" si="21"/>
        <v>0</v>
      </c>
      <c r="G74" s="5">
        <v>0</v>
      </c>
      <c r="H74" s="5">
        <v>0</v>
      </c>
      <c r="I74" s="5">
        <f t="shared" si="22"/>
        <v>0</v>
      </c>
    </row>
    <row r="75" spans="1:9" s="5" customFormat="1" x14ac:dyDescent="0.25">
      <c r="A75" s="6">
        <v>72</v>
      </c>
      <c r="B75" s="5">
        <v>0</v>
      </c>
      <c r="C75" s="5" t="s">
        <v>123</v>
      </c>
      <c r="D75" s="5">
        <v>2000000</v>
      </c>
      <c r="E75" s="5">
        <v>0</v>
      </c>
      <c r="F75" s="5">
        <f t="shared" si="21"/>
        <v>2000000</v>
      </c>
      <c r="G75" s="5">
        <v>0</v>
      </c>
      <c r="H75" s="5">
        <v>0</v>
      </c>
      <c r="I75" s="5">
        <f t="shared" si="22"/>
        <v>2000000</v>
      </c>
    </row>
  </sheetData>
  <pageMargins left="0.7" right="0.7" top="0.75" bottom="0.75" header="0.3" footer="0.3"/>
  <ignoredErrors>
    <ignoredError sqref="F64 I64 I68 F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Tabla_497760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PEREZ</cp:lastModifiedBy>
  <dcterms:created xsi:type="dcterms:W3CDTF">2021-02-15T18:31:26Z</dcterms:created>
  <dcterms:modified xsi:type="dcterms:W3CDTF">2021-03-09T17:44:05Z</dcterms:modified>
</cp:coreProperties>
</file>